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Мои документы\"/>
    </mc:Choice>
  </mc:AlternateContent>
  <bookViews>
    <workbookView xWindow="0" yWindow="0" windowWidth="2475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77" i="1"/>
  <c r="H77" i="1"/>
  <c r="I77" i="1"/>
  <c r="J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G71" i="1"/>
  <c r="H71" i="1"/>
  <c r="I71" i="1"/>
  <c r="J71" i="1"/>
  <c r="L71" i="1"/>
  <c r="M71" i="1"/>
  <c r="N71" i="1"/>
  <c r="O71" i="1"/>
  <c r="P71" i="1"/>
  <c r="Q71" i="1"/>
  <c r="R71" i="1"/>
  <c r="S71" i="1"/>
  <c r="S78" i="1" s="1"/>
  <c r="T71" i="1"/>
  <c r="U71" i="1"/>
  <c r="V71" i="1"/>
  <c r="W71" i="1"/>
  <c r="W78" i="1" s="1"/>
  <c r="X71" i="1"/>
  <c r="Y71" i="1"/>
  <c r="Z71" i="1"/>
  <c r="AA71" i="1"/>
  <c r="AA78" i="1" s="1"/>
  <c r="AB71" i="1"/>
  <c r="AC71" i="1"/>
  <c r="AD71" i="1"/>
  <c r="AE71" i="1"/>
  <c r="AE78" i="1" s="1"/>
  <c r="AF71" i="1"/>
  <c r="AG71" i="1"/>
  <c r="AH71" i="1"/>
  <c r="AI71" i="1"/>
  <c r="AI78" i="1" s="1"/>
  <c r="AJ71" i="1"/>
  <c r="AK71" i="1"/>
  <c r="G64" i="1"/>
  <c r="H64" i="1"/>
  <c r="I64" i="1"/>
  <c r="J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G58" i="1"/>
  <c r="H58" i="1"/>
  <c r="I58" i="1"/>
  <c r="J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G52" i="1"/>
  <c r="H52" i="1"/>
  <c r="I52" i="1"/>
  <c r="J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G46" i="1"/>
  <c r="H46" i="1"/>
  <c r="I46" i="1"/>
  <c r="J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G40" i="1"/>
  <c r="H40" i="1"/>
  <c r="I40" i="1"/>
  <c r="J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G27" i="1"/>
  <c r="H27" i="1"/>
  <c r="I27" i="1"/>
  <c r="J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G21" i="1"/>
  <c r="H21" i="1"/>
  <c r="I21" i="1"/>
  <c r="J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G15" i="1"/>
  <c r="H15" i="1"/>
  <c r="I15" i="1"/>
  <c r="J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K65" i="1" l="1"/>
  <c r="AG65" i="1"/>
  <c r="AC65" i="1"/>
  <c r="Q65" i="1"/>
  <c r="M65" i="1"/>
  <c r="AH78" i="1"/>
  <c r="AD78" i="1"/>
  <c r="Z78" i="1"/>
  <c r="V78" i="1"/>
  <c r="R78" i="1"/>
  <c r="AH65" i="1"/>
  <c r="AD65" i="1"/>
  <c r="Z65" i="1"/>
  <c r="R65" i="1"/>
  <c r="N65" i="1"/>
  <c r="O65" i="1"/>
  <c r="V65" i="1"/>
  <c r="AK78" i="1"/>
  <c r="AG78" i="1"/>
  <c r="AC78" i="1"/>
  <c r="U78" i="1"/>
  <c r="M78" i="1"/>
  <c r="AJ78" i="1"/>
  <c r="AF78" i="1"/>
  <c r="AB78" i="1"/>
  <c r="T78" i="1"/>
  <c r="P78" i="1"/>
  <c r="L78" i="1"/>
  <c r="AI65" i="1"/>
  <c r="AE65" i="1"/>
  <c r="AJ65" i="1"/>
  <c r="AF65" i="1"/>
  <c r="AB65" i="1"/>
  <c r="P65" i="1"/>
  <c r="L65" i="1"/>
  <c r="I65" i="1"/>
  <c r="X65" i="1"/>
  <c r="T65" i="1"/>
  <c r="Y78" i="1"/>
  <c r="O78" i="1"/>
  <c r="X78" i="1"/>
  <c r="N78" i="1"/>
  <c r="Q78" i="1"/>
  <c r="J78" i="1"/>
  <c r="I78" i="1"/>
  <c r="H78" i="1"/>
  <c r="G78" i="1"/>
  <c r="S65" i="1"/>
  <c r="U65" i="1"/>
  <c r="G65" i="1"/>
  <c r="Y65" i="1"/>
  <c r="W65" i="1"/>
  <c r="AA65" i="1"/>
  <c r="J65" i="1"/>
  <c r="H65" i="1"/>
  <c r="H34" i="1"/>
  <c r="E76" i="1"/>
  <c r="D76" i="1"/>
  <c r="K76" i="1" s="1"/>
  <c r="E75" i="1"/>
  <c r="D75" i="1"/>
  <c r="K75" i="1" s="1"/>
  <c r="E74" i="1"/>
  <c r="D74" i="1"/>
  <c r="K74" i="1" s="1"/>
  <c r="E73" i="1"/>
  <c r="D73" i="1"/>
  <c r="K73" i="1" s="1"/>
  <c r="E72" i="1"/>
  <c r="D72" i="1"/>
  <c r="K72" i="1" s="1"/>
  <c r="E70" i="1"/>
  <c r="D70" i="1"/>
  <c r="K70" i="1" s="1"/>
  <c r="E69" i="1"/>
  <c r="D69" i="1"/>
  <c r="K69" i="1" s="1"/>
  <c r="E68" i="1"/>
  <c r="D68" i="1"/>
  <c r="K68" i="1" s="1"/>
  <c r="E67" i="1"/>
  <c r="D67" i="1"/>
  <c r="K67" i="1" s="1"/>
  <c r="E66" i="1"/>
  <c r="D66" i="1"/>
  <c r="E63" i="1"/>
  <c r="D63" i="1"/>
  <c r="K63" i="1" s="1"/>
  <c r="E62" i="1"/>
  <c r="D62" i="1"/>
  <c r="K62" i="1" s="1"/>
  <c r="E61" i="1"/>
  <c r="D61" i="1"/>
  <c r="K61" i="1" s="1"/>
  <c r="E60" i="1"/>
  <c r="D60" i="1"/>
  <c r="K60" i="1" s="1"/>
  <c r="E59" i="1"/>
  <c r="D59" i="1"/>
  <c r="K59" i="1" s="1"/>
  <c r="E57" i="1"/>
  <c r="D57" i="1"/>
  <c r="K57" i="1" s="1"/>
  <c r="E56" i="1"/>
  <c r="D56" i="1"/>
  <c r="K56" i="1" s="1"/>
  <c r="E55" i="1"/>
  <c r="D55" i="1"/>
  <c r="K55" i="1" s="1"/>
  <c r="E54" i="1"/>
  <c r="D54" i="1"/>
  <c r="K54" i="1" s="1"/>
  <c r="E53" i="1"/>
  <c r="D53" i="1"/>
  <c r="K53" i="1" s="1"/>
  <c r="E51" i="1"/>
  <c r="D51" i="1"/>
  <c r="K51" i="1" s="1"/>
  <c r="E50" i="1"/>
  <c r="D50" i="1"/>
  <c r="K50" i="1" s="1"/>
  <c r="E49" i="1"/>
  <c r="D49" i="1"/>
  <c r="K49" i="1" s="1"/>
  <c r="E48" i="1"/>
  <c r="D48" i="1"/>
  <c r="K48" i="1" s="1"/>
  <c r="E47" i="1"/>
  <c r="D47" i="1"/>
  <c r="K47" i="1" s="1"/>
  <c r="E45" i="1"/>
  <c r="D45" i="1"/>
  <c r="K45" i="1" s="1"/>
  <c r="E44" i="1"/>
  <c r="D44" i="1"/>
  <c r="K44" i="1" s="1"/>
  <c r="E43" i="1"/>
  <c r="D43" i="1"/>
  <c r="K43" i="1" s="1"/>
  <c r="E42" i="1"/>
  <c r="D42" i="1"/>
  <c r="K42" i="1" s="1"/>
  <c r="E41" i="1"/>
  <c r="D41" i="1"/>
  <c r="E39" i="1"/>
  <c r="D39" i="1"/>
  <c r="K39" i="1" s="1"/>
  <c r="E38" i="1"/>
  <c r="D38" i="1"/>
  <c r="K38" i="1" s="1"/>
  <c r="E37" i="1"/>
  <c r="D37" i="1"/>
  <c r="K37" i="1" s="1"/>
  <c r="E36" i="1"/>
  <c r="D36" i="1"/>
  <c r="K36" i="1" s="1"/>
  <c r="E35" i="1"/>
  <c r="D35" i="1"/>
  <c r="K35" i="1" s="1"/>
  <c r="G33" i="1"/>
  <c r="I33" i="1"/>
  <c r="I34" i="1" s="1"/>
  <c r="J33" i="1"/>
  <c r="J34" i="1" s="1"/>
  <c r="L33" i="1"/>
  <c r="L34" i="1" s="1"/>
  <c r="M33" i="1"/>
  <c r="M34" i="1" s="1"/>
  <c r="N33" i="1"/>
  <c r="N34" i="1" s="1"/>
  <c r="O33" i="1"/>
  <c r="O34" i="1" s="1"/>
  <c r="P33" i="1"/>
  <c r="P34" i="1" s="1"/>
  <c r="Q33" i="1"/>
  <c r="Q34" i="1" s="1"/>
  <c r="R33" i="1"/>
  <c r="R34" i="1" s="1"/>
  <c r="S33" i="1"/>
  <c r="S34" i="1" s="1"/>
  <c r="T33" i="1"/>
  <c r="T34" i="1" s="1"/>
  <c r="U33" i="1"/>
  <c r="U34" i="1" s="1"/>
  <c r="V33" i="1"/>
  <c r="V34" i="1" s="1"/>
  <c r="W33" i="1"/>
  <c r="W34" i="1" s="1"/>
  <c r="X33" i="1"/>
  <c r="X34" i="1" s="1"/>
  <c r="Y33" i="1"/>
  <c r="Y34" i="1" s="1"/>
  <c r="Z33" i="1"/>
  <c r="Z34" i="1" s="1"/>
  <c r="AA33" i="1"/>
  <c r="AA34" i="1" s="1"/>
  <c r="AB33" i="1"/>
  <c r="AB34" i="1" s="1"/>
  <c r="AC33" i="1"/>
  <c r="AC34" i="1" s="1"/>
  <c r="AD33" i="1"/>
  <c r="AD34" i="1" s="1"/>
  <c r="AD79" i="1" s="1"/>
  <c r="AE33" i="1"/>
  <c r="AE34" i="1" s="1"/>
  <c r="AE79" i="1" s="1"/>
  <c r="AF33" i="1"/>
  <c r="AF34" i="1" s="1"/>
  <c r="AG33" i="1"/>
  <c r="AG34" i="1" s="1"/>
  <c r="AG79" i="1" s="1"/>
  <c r="AH33" i="1"/>
  <c r="AH34" i="1" s="1"/>
  <c r="AH79" i="1" s="1"/>
  <c r="AI33" i="1"/>
  <c r="AI34" i="1" s="1"/>
  <c r="AI79" i="1" s="1"/>
  <c r="AJ33" i="1"/>
  <c r="AJ34" i="1" s="1"/>
  <c r="AK33" i="1"/>
  <c r="AK34" i="1" s="1"/>
  <c r="AK79" i="1" s="1"/>
  <c r="E32" i="1"/>
  <c r="D32" i="1"/>
  <c r="K32" i="1" s="1"/>
  <c r="E31" i="1"/>
  <c r="D31" i="1"/>
  <c r="K31" i="1" s="1"/>
  <c r="E30" i="1"/>
  <c r="D30" i="1"/>
  <c r="K30" i="1" s="1"/>
  <c r="E29" i="1"/>
  <c r="D29" i="1"/>
  <c r="K29" i="1" s="1"/>
  <c r="E28" i="1"/>
  <c r="D28" i="1"/>
  <c r="K28" i="1" s="1"/>
  <c r="E26" i="1"/>
  <c r="D26" i="1"/>
  <c r="K26" i="1" s="1"/>
  <c r="E25" i="1"/>
  <c r="D25" i="1"/>
  <c r="K25" i="1" s="1"/>
  <c r="E24" i="1"/>
  <c r="D24" i="1"/>
  <c r="K24" i="1" s="1"/>
  <c r="E23" i="1"/>
  <c r="D23" i="1"/>
  <c r="K23" i="1" s="1"/>
  <c r="E22" i="1"/>
  <c r="D22" i="1"/>
  <c r="E20" i="1"/>
  <c r="D20" i="1"/>
  <c r="K20" i="1" s="1"/>
  <c r="E19" i="1"/>
  <c r="D19" i="1"/>
  <c r="K19" i="1" s="1"/>
  <c r="E18" i="1"/>
  <c r="D18" i="1"/>
  <c r="K18" i="1" s="1"/>
  <c r="E17" i="1"/>
  <c r="D17" i="1"/>
  <c r="K17" i="1" s="1"/>
  <c r="E16" i="1"/>
  <c r="D16" i="1"/>
  <c r="K16" i="1" s="1"/>
  <c r="D11" i="1"/>
  <c r="K11" i="1" s="1"/>
  <c r="E11" i="1"/>
  <c r="D12" i="1"/>
  <c r="K12" i="1" s="1"/>
  <c r="E12" i="1"/>
  <c r="D13" i="1"/>
  <c r="E13" i="1"/>
  <c r="D14" i="1"/>
  <c r="K14" i="1" s="1"/>
  <c r="E14" i="1"/>
  <c r="D10" i="1"/>
  <c r="K10" i="1" s="1"/>
  <c r="E10" i="1"/>
  <c r="Z79" i="1" l="1"/>
  <c r="AC79" i="1"/>
  <c r="R79" i="1"/>
  <c r="E58" i="1"/>
  <c r="V79" i="1"/>
  <c r="M79" i="1"/>
  <c r="AJ79" i="1"/>
  <c r="AF79" i="1"/>
  <c r="AB79" i="1"/>
  <c r="X79" i="1"/>
  <c r="P79" i="1"/>
  <c r="L79" i="1"/>
  <c r="E33" i="1"/>
  <c r="E52" i="1"/>
  <c r="E64" i="1"/>
  <c r="T79" i="1"/>
  <c r="E15" i="1"/>
  <c r="K77" i="1"/>
  <c r="W79" i="1"/>
  <c r="S79" i="1"/>
  <c r="Q79" i="1"/>
  <c r="O79" i="1"/>
  <c r="AA79" i="1"/>
  <c r="Y79" i="1"/>
  <c r="U79" i="1"/>
  <c r="N79" i="1"/>
  <c r="I79" i="1"/>
  <c r="E77" i="1"/>
  <c r="E71" i="1"/>
  <c r="D71" i="1"/>
  <c r="K66" i="1"/>
  <c r="K71" i="1" s="1"/>
  <c r="K64" i="1"/>
  <c r="K58" i="1"/>
  <c r="K52" i="1"/>
  <c r="H79" i="1"/>
  <c r="E46" i="1"/>
  <c r="J79" i="1"/>
  <c r="D46" i="1"/>
  <c r="K41" i="1"/>
  <c r="K46" i="1" s="1"/>
  <c r="E40" i="1"/>
  <c r="K40" i="1"/>
  <c r="G34" i="1"/>
  <c r="G79" i="1" s="1"/>
  <c r="E27" i="1"/>
  <c r="D27" i="1"/>
  <c r="K22" i="1"/>
  <c r="K27" i="1" s="1"/>
  <c r="E21" i="1"/>
  <c r="K21" i="1"/>
  <c r="F13" i="1"/>
  <c r="K13" i="1"/>
  <c r="K15" i="1" s="1"/>
  <c r="F36" i="1"/>
  <c r="F45" i="1"/>
  <c r="F50" i="1"/>
  <c r="F55" i="1"/>
  <c r="F60" i="1"/>
  <c r="F70" i="1"/>
  <c r="F75" i="1"/>
  <c r="F37" i="1"/>
  <c r="F42" i="1"/>
  <c r="F51" i="1"/>
  <c r="F56" i="1"/>
  <c r="F61" i="1"/>
  <c r="F67" i="1"/>
  <c r="F76" i="1"/>
  <c r="F23" i="1"/>
  <c r="F31" i="1"/>
  <c r="F57" i="1"/>
  <c r="F62" i="1"/>
  <c r="F68" i="1"/>
  <c r="F73" i="1"/>
  <c r="F14" i="1"/>
  <c r="F32" i="1"/>
  <c r="D58" i="1"/>
  <c r="F18" i="1"/>
  <c r="F28" i="1"/>
  <c r="F38" i="1"/>
  <c r="F43" i="1"/>
  <c r="F48" i="1"/>
  <c r="F53" i="1"/>
  <c r="D40" i="1"/>
  <c r="D52" i="1"/>
  <c r="D64" i="1"/>
  <c r="D77" i="1"/>
  <c r="F19" i="1"/>
  <c r="F24" i="1"/>
  <c r="F29" i="1"/>
  <c r="F35" i="1"/>
  <c r="F39" i="1"/>
  <c r="F44" i="1"/>
  <c r="F49" i="1"/>
  <c r="F54" i="1"/>
  <c r="F59" i="1"/>
  <c r="F63" i="1"/>
  <c r="F69" i="1"/>
  <c r="F74" i="1"/>
  <c r="D33" i="1"/>
  <c r="K33" i="1" s="1"/>
  <c r="F16" i="1"/>
  <c r="F20" i="1"/>
  <c r="F25" i="1"/>
  <c r="F30" i="1"/>
  <c r="F41" i="1"/>
  <c r="F66" i="1"/>
  <c r="F17" i="1"/>
  <c r="F22" i="1"/>
  <c r="F26" i="1"/>
  <c r="F47" i="1"/>
  <c r="F72" i="1"/>
  <c r="F12" i="1"/>
  <c r="F11" i="1"/>
  <c r="F10" i="1"/>
  <c r="D21" i="1"/>
  <c r="D15" i="1"/>
  <c r="F52" i="1" l="1"/>
  <c r="K78" i="1"/>
  <c r="E65" i="1"/>
  <c r="E78" i="1"/>
  <c r="E34" i="1"/>
  <c r="F71" i="1"/>
  <c r="D78" i="1"/>
  <c r="F64" i="1"/>
  <c r="F58" i="1"/>
  <c r="F46" i="1"/>
  <c r="K65" i="1"/>
  <c r="F40" i="1"/>
  <c r="F27" i="1"/>
  <c r="K34" i="1"/>
  <c r="F21" i="1"/>
  <c r="F15" i="1"/>
  <c r="F77" i="1"/>
  <c r="D65" i="1"/>
  <c r="D34" i="1"/>
  <c r="F33" i="1"/>
  <c r="E79" i="1" l="1"/>
  <c r="F78" i="1"/>
  <c r="K79" i="1"/>
  <c r="F65" i="1"/>
  <c r="D79" i="1"/>
  <c r="F34" i="1"/>
  <c r="F79" i="1" l="1"/>
</calcChain>
</file>

<file path=xl/sharedStrings.xml><?xml version="1.0" encoding="utf-8"?>
<sst xmlns="http://schemas.openxmlformats.org/spreadsheetml/2006/main" count="124" uniqueCount="100">
  <si>
    <t xml:space="preserve">Класс </t>
  </si>
  <si>
    <t xml:space="preserve">Кол-во </t>
  </si>
  <si>
    <t xml:space="preserve">Дев </t>
  </si>
  <si>
    <t xml:space="preserve">Мал </t>
  </si>
  <si>
    <t xml:space="preserve">Азер </t>
  </si>
  <si>
    <t xml:space="preserve">Таб </t>
  </si>
  <si>
    <t>1а</t>
  </si>
  <si>
    <t>1б</t>
  </si>
  <si>
    <t>1в</t>
  </si>
  <si>
    <t>1г</t>
  </si>
  <si>
    <t>2а</t>
  </si>
  <si>
    <t>2б</t>
  </si>
  <si>
    <t>2в</t>
  </si>
  <si>
    <t>2г</t>
  </si>
  <si>
    <t>2д</t>
  </si>
  <si>
    <t>3а</t>
  </si>
  <si>
    <t>3б</t>
  </si>
  <si>
    <t>3в</t>
  </si>
  <si>
    <t>3г</t>
  </si>
  <si>
    <t>4а</t>
  </si>
  <si>
    <t>4б</t>
  </si>
  <si>
    <t>4в</t>
  </si>
  <si>
    <t>5а</t>
  </si>
  <si>
    <t>5б</t>
  </si>
  <si>
    <t>5в</t>
  </si>
  <si>
    <t>5г</t>
  </si>
  <si>
    <t>6а</t>
  </si>
  <si>
    <t>6б</t>
  </si>
  <si>
    <t>6в</t>
  </si>
  <si>
    <t>6г</t>
  </si>
  <si>
    <t>7а</t>
  </si>
  <si>
    <t>7б</t>
  </si>
  <si>
    <t>7в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</si>
  <si>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</si>
  <si>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</si>
  <si>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</si>
  <si>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</si>
  <si>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</si>
  <si>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</si>
  <si>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</si>
  <si>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</si>
  <si>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</si>
  <si>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</si>
  <si>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11а</t>
  </si>
  <si>
    <t>11б</t>
  </si>
  <si>
    <t>Всего по школе</t>
  </si>
  <si>
    <t>Классные руководители, ФИО</t>
  </si>
  <si>
    <t>дев</t>
  </si>
  <si>
    <t>всего</t>
  </si>
  <si>
    <t>1 классы</t>
  </si>
  <si>
    <t>2 классы</t>
  </si>
  <si>
    <t>3 классы</t>
  </si>
  <si>
    <t>4 классы</t>
  </si>
  <si>
    <t>5 классы</t>
  </si>
  <si>
    <t>6 классы</t>
  </si>
  <si>
    <t>7 классы</t>
  </si>
  <si>
    <t>8 классы</t>
  </si>
  <si>
    <t>9 классы</t>
  </si>
  <si>
    <t>10 классы</t>
  </si>
  <si>
    <t>11 классы</t>
  </si>
  <si>
    <t>Всего 5-9 классы</t>
  </si>
  <si>
    <t>Всего 1-4 классы</t>
  </si>
  <si>
    <t>Всего 10-11 классы</t>
  </si>
  <si>
    <t>1д</t>
  </si>
  <si>
    <t>3д</t>
  </si>
  <si>
    <t>4г</t>
  </si>
  <si>
    <t>Года рождения</t>
  </si>
  <si>
    <t>4д</t>
  </si>
  <si>
    <t>5д</t>
  </si>
  <si>
    <t>6д</t>
  </si>
  <si>
    <t>7г</t>
  </si>
  <si>
    <t>7д</t>
  </si>
  <si>
    <t>8д</t>
  </si>
  <si>
    <t>9д</t>
  </si>
  <si>
    <t>10в</t>
  </si>
  <si>
    <t>11г</t>
  </si>
  <si>
    <t>11д</t>
  </si>
  <si>
    <t>10г</t>
  </si>
  <si>
    <t>10д</t>
  </si>
  <si>
    <t>11в</t>
  </si>
  <si>
    <t>Изучаемые родные языки</t>
  </si>
  <si>
    <t>Данные вводятся только в ячейки без заливки. Зачения в зеленых ячейках формируются автоматически.</t>
  </si>
  <si>
    <t>Итого 1 кл</t>
  </si>
  <si>
    <t>Итого 2 кл</t>
  </si>
  <si>
    <t>Итого 3 кл</t>
  </si>
  <si>
    <t>Итого 4 кл</t>
  </si>
  <si>
    <t>Итого 5 кл</t>
  </si>
  <si>
    <t>Итого 6 кл</t>
  </si>
  <si>
    <t>Итого 7 кл</t>
  </si>
  <si>
    <t>Итого 8 кл</t>
  </si>
  <si>
    <t>Итого 9 кл</t>
  </si>
  <si>
    <t>Итого 10 кл</t>
  </si>
  <si>
    <t>Итого 11 кл</t>
  </si>
  <si>
    <t>ВНИМАНИЕ:</t>
  </si>
  <si>
    <t>Лез</t>
  </si>
  <si>
    <t>Дарг</t>
  </si>
  <si>
    <t>рус.как род</t>
  </si>
  <si>
    <t>на 01 сентября 2021 года</t>
  </si>
  <si>
    <t>Кроме ввода числовых значений, необходимо указать в соответствующих ячейках наименование МБОУ и изменить в случае необходимости изучаемые родные языки.</t>
  </si>
  <si>
    <t>Контингент учащихся по МБОУ "СОШ им. Гаджибабаева Э.Н." с. Нижний Джалган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</si>
</sst>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7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2" fillId="3" borderId="1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43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vertical="center" wrapText="1"/>
      <protection locked="0"/>
    </xf>
    <xf numFmtId="0" fontId="4" fillId="5" borderId="13" xfId="0" applyFont="1" applyFill="1" applyBorder="1" applyAlignment="1">
      <alignment horizontal="center" vertical="center" wrapText="1"/>
    </xf>
    <xf numFmtId="0" fontId="9" fillId="0" borderId="0" xfId="0" applyFont="1"/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4" fillId="3" borderId="4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4" fillId="3" borderId="15" xfId="0" applyFont="1" applyFill="1" applyBorder="1" applyAlignment="1" applyProtection="1">
      <alignment vertical="center" wrapText="1"/>
    </xf>
    <xf numFmtId="0" fontId="4" fillId="3" borderId="22" xfId="0" applyFont="1" applyFill="1" applyBorder="1" applyAlignment="1" applyProtection="1">
      <alignment vertical="center" wrapText="1"/>
    </xf>
    <xf numFmtId="0" fontId="4" fillId="3" borderId="40" xfId="0" applyFont="1" applyFill="1" applyBorder="1" applyAlignment="1" applyProtection="1">
      <alignment vertical="center" wrapText="1"/>
    </xf>
    <xf numFmtId="0" fontId="4" fillId="3" borderId="45" xfId="0" applyFont="1" applyFill="1" applyBorder="1" applyAlignment="1" applyProtection="1">
      <alignment vertical="center" wrapText="1"/>
    </xf>
    <xf numFmtId="0" fontId="4" fillId="3" borderId="41" xfId="0" applyFont="1" applyFill="1" applyBorder="1" applyAlignment="1" applyProtection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37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9"/>
  <sheetViews>
    <sheetView tabSelected="1" topLeftCell="A61" zoomScale="175" zoomScaleNormal="175" zoomScalePageLayoutView="130" workbookViewId="0">
      <selection activeCell="Z49" sqref="Z49"/>
    </sheetView>
  </sheetViews>
  <sheetFormatPr defaultColWidth="9.28515625" defaultRowHeight="9" x14ac:dyDescent="0.15"/>
  <cols>
    <col min="1" max="1" width="2.28515625" style="1" customWidth="1"/>
    <col min="2" max="2" width="11.5703125" style="28" customWidth="1"/>
    <col min="3" max="3" width="3.28515625" style="1" customWidth="1"/>
    <col min="4" max="6" width="3.7109375" style="1" customWidth="1"/>
    <col min="7" max="9" width="3.5703125" style="1" customWidth="1"/>
    <col min="10" max="10" width="3.28515625" style="1" customWidth="1"/>
    <col min="11" max="12" width="3.7109375" style="1" customWidth="1"/>
    <col min="13" max="14" width="3.5703125" style="1" customWidth="1"/>
    <col min="15" max="15" width="3.7109375" style="1" customWidth="1"/>
    <col min="16" max="16" width="3.5703125" style="1" customWidth="1"/>
    <col min="17" max="17" width="3" style="1" customWidth="1"/>
    <col min="18" max="18" width="3.7109375" style="1" customWidth="1"/>
    <col min="19" max="19" width="3.28515625" style="1" customWidth="1"/>
    <col min="20" max="20" width="4" style="1" customWidth="1"/>
    <col min="21" max="21" width="3.5703125" style="1" customWidth="1"/>
    <col min="22" max="22" width="3.7109375" style="1" customWidth="1"/>
    <col min="23" max="23" width="3.42578125" style="1" customWidth="1"/>
    <col min="24" max="24" width="3.5703125" style="1" customWidth="1"/>
    <col min="25" max="25" width="3.7109375" style="1" customWidth="1"/>
    <col min="26" max="26" width="4.28515625" style="1" customWidth="1"/>
    <col min="27" max="27" width="3.5703125" style="1" customWidth="1"/>
    <col min="28" max="28" width="4" style="1" customWidth="1"/>
    <col min="29" max="31" width="3.5703125" style="1" customWidth="1"/>
    <col min="32" max="32" width="4" style="1" customWidth="1"/>
    <col min="33" max="33" width="3.7109375" style="1" customWidth="1"/>
    <col min="34" max="34" width="4" style="1" customWidth="1"/>
    <col min="35" max="35" width="3.5703125" style="1" customWidth="1"/>
    <col min="36" max="36" width="4.28515625" style="1" customWidth="1"/>
    <col min="37" max="37" width="4.7109375" style="1" customWidth="1"/>
    <col min="38" max="16384" width="9.28515625" style="1"/>
  </cols>
  <sheetData>
    <row r="1" spans="1:37" ht="12" x14ac:dyDescent="0.2">
      <c r="B1" s="62" t="s">
        <v>93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51"/>
      <c r="AE1" s="51"/>
      <c r="AF1" s="51"/>
      <c r="AG1" s="51"/>
      <c r="AH1" s="51"/>
      <c r="AI1" s="51"/>
      <c r="AJ1" s="51"/>
      <c r="AK1" s="51"/>
    </row>
    <row r="2" spans="1:37" ht="12" x14ac:dyDescent="0.15">
      <c r="B2" s="62" t="s">
        <v>81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7" ht="12" x14ac:dyDescent="0.15">
      <c r="B3" s="62" t="s">
        <v>98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7" ht="26.25" customHeight="1" x14ac:dyDescent="0.15">
      <c r="B4" s="93" t="s">
        <v>99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</row>
    <row r="5" spans="1:37" ht="11.25" customHeight="1" thickBot="1" x14ac:dyDescent="0.2">
      <c r="B5" s="94" t="s">
        <v>97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</row>
    <row r="6" spans="1:37" ht="10.5" customHeight="1" x14ac:dyDescent="0.15">
      <c r="A6" s="2"/>
      <c r="B6" s="81" t="s">
        <v>46</v>
      </c>
      <c r="C6" s="65" t="s">
        <v>0</v>
      </c>
      <c r="D6" s="65" t="s">
        <v>1</v>
      </c>
      <c r="E6" s="65" t="s">
        <v>2</v>
      </c>
      <c r="F6" s="65" t="s">
        <v>3</v>
      </c>
      <c r="G6" s="68" t="s">
        <v>80</v>
      </c>
      <c r="H6" s="69"/>
      <c r="I6" s="69"/>
      <c r="J6" s="70"/>
      <c r="K6" s="84" t="s">
        <v>96</v>
      </c>
      <c r="L6" s="81" t="s">
        <v>66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98"/>
    </row>
    <row r="7" spans="1:37" ht="9" customHeight="1" x14ac:dyDescent="0.15">
      <c r="A7" s="2"/>
      <c r="B7" s="82"/>
      <c r="C7" s="66"/>
      <c r="D7" s="66"/>
      <c r="E7" s="66"/>
      <c r="F7" s="66"/>
      <c r="G7" s="71"/>
      <c r="H7" s="72"/>
      <c r="I7" s="72"/>
      <c r="J7" s="73"/>
      <c r="K7" s="85"/>
      <c r="L7" s="63">
        <v>2003</v>
      </c>
      <c r="M7" s="63"/>
      <c r="N7" s="63">
        <v>2004</v>
      </c>
      <c r="O7" s="63"/>
      <c r="P7" s="63">
        <v>2005</v>
      </c>
      <c r="Q7" s="63"/>
      <c r="R7" s="63">
        <v>2006</v>
      </c>
      <c r="S7" s="63"/>
      <c r="T7" s="63">
        <v>2007</v>
      </c>
      <c r="U7" s="63"/>
      <c r="V7" s="63">
        <v>2008</v>
      </c>
      <c r="W7" s="63"/>
      <c r="X7" s="63">
        <v>2009</v>
      </c>
      <c r="Y7" s="63"/>
      <c r="Z7" s="63">
        <v>2010</v>
      </c>
      <c r="AA7" s="63"/>
      <c r="AB7" s="63">
        <v>2011</v>
      </c>
      <c r="AC7" s="63"/>
      <c r="AD7" s="63">
        <v>2012</v>
      </c>
      <c r="AE7" s="63"/>
      <c r="AF7" s="63">
        <v>2013</v>
      </c>
      <c r="AG7" s="63"/>
      <c r="AH7" s="63">
        <v>2014</v>
      </c>
      <c r="AI7" s="63"/>
      <c r="AJ7" s="63">
        <v>2015</v>
      </c>
      <c r="AK7" s="63"/>
    </row>
    <row r="8" spans="1:37" ht="9" customHeight="1" x14ac:dyDescent="0.15">
      <c r="A8" s="2"/>
      <c r="B8" s="82"/>
      <c r="C8" s="66"/>
      <c r="D8" s="66"/>
      <c r="E8" s="66"/>
      <c r="F8" s="66"/>
      <c r="G8" s="49"/>
      <c r="H8" s="49"/>
      <c r="I8" s="49"/>
      <c r="J8" s="49"/>
      <c r="K8" s="85"/>
      <c r="L8" s="63"/>
      <c r="M8" s="63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3"/>
      <c r="AK8" s="63"/>
    </row>
    <row r="9" spans="1:37" ht="9" customHeight="1" thickBot="1" x14ac:dyDescent="0.2">
      <c r="A9" s="2"/>
      <c r="B9" s="83"/>
      <c r="C9" s="67"/>
      <c r="D9" s="67"/>
      <c r="E9" s="67"/>
      <c r="F9" s="67"/>
      <c r="G9" s="49" t="s">
        <v>4</v>
      </c>
      <c r="H9" s="49" t="s">
        <v>95</v>
      </c>
      <c r="I9" s="49" t="s">
        <v>94</v>
      </c>
      <c r="J9" s="49" t="s">
        <v>5</v>
      </c>
      <c r="K9" s="86"/>
      <c r="L9" s="7" t="s">
        <v>48</v>
      </c>
      <c r="M9" s="8" t="s">
        <v>47</v>
      </c>
      <c r="N9" s="7" t="s">
        <v>48</v>
      </c>
      <c r="O9" s="8" t="s">
        <v>47</v>
      </c>
      <c r="P9" s="7" t="s">
        <v>48</v>
      </c>
      <c r="Q9" s="8" t="s">
        <v>47</v>
      </c>
      <c r="R9" s="7" t="s">
        <v>48</v>
      </c>
      <c r="S9" s="8" t="s">
        <v>47</v>
      </c>
      <c r="T9" s="7" t="s">
        <v>48</v>
      </c>
      <c r="U9" s="8" t="s">
        <v>47</v>
      </c>
      <c r="V9" s="7" t="s">
        <v>48</v>
      </c>
      <c r="W9" s="8" t="s">
        <v>47</v>
      </c>
      <c r="X9" s="7" t="s">
        <v>48</v>
      </c>
      <c r="Y9" s="8" t="s">
        <v>47</v>
      </c>
      <c r="Z9" s="7" t="s">
        <v>48</v>
      </c>
      <c r="AA9" s="8" t="s">
        <v>47</v>
      </c>
      <c r="AB9" s="7" t="s">
        <v>48</v>
      </c>
      <c r="AC9" s="8" t="s">
        <v>47</v>
      </c>
      <c r="AD9" s="7" t="s">
        <v>48</v>
      </c>
      <c r="AE9" s="8" t="s">
        <v>47</v>
      </c>
      <c r="AF9" s="7" t="s">
        <v>48</v>
      </c>
      <c r="AG9" s="8" t="s">
        <v>47</v>
      </c>
      <c r="AH9" s="7" t="s">
        <v>48</v>
      </c>
      <c r="AI9" s="8" t="s">
        <v>47</v>
      </c>
      <c r="AJ9" s="7" t="s">
        <v>48</v>
      </c>
      <c r="AK9" s="8" t="s">
        <v>47</v>
      </c>
    </row>
    <row r="10" spans="1:37" ht="10.5" x14ac:dyDescent="0.15">
      <c r="A10" s="74" t="s">
        <v>49</v>
      </c>
      <c r="B10" s="29"/>
      <c r="C10" s="24" t="s">
        <v>6</v>
      </c>
      <c r="D10" s="4">
        <f>L10+N10+P10+R10+T10+V10+X10+Z10+AB10+AD10+AF10+AH10+AJ10</f>
        <v>0</v>
      </c>
      <c r="E10" s="4">
        <f>M10+O10+Q10+S10+U10+W10+Y10+AA10+AC10+AE10+AG10+AI10+AK10</f>
        <v>0</v>
      </c>
      <c r="F10" s="4">
        <f>D10-E10</f>
        <v>0</v>
      </c>
      <c r="G10" s="31"/>
      <c r="H10" s="31"/>
      <c r="I10" s="31"/>
      <c r="J10" s="31"/>
      <c r="K10" s="52">
        <f>D10-H10-G10-I10-J10</f>
        <v>0</v>
      </c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</row>
    <row r="11" spans="1:37" ht="10.5" x14ac:dyDescent="0.15">
      <c r="A11" s="75"/>
      <c r="B11" s="30"/>
      <c r="C11" s="25" t="s">
        <v>7</v>
      </c>
      <c r="D11" s="5">
        <f t="shared" ref="D11:D14" si="0">L11+N11+P11+R11+T11+V11+X11+Z11+AB11+AD11+AF11+AH11+AJ11</f>
        <v>0</v>
      </c>
      <c r="E11" s="5">
        <f t="shared" ref="E11:E14" si="1">M11+O11+Q11+S11+U11+W11+Y11+AA11+AC11+AE11+AG11+AI11+AK11</f>
        <v>0</v>
      </c>
      <c r="F11" s="5">
        <f t="shared" ref="F11:F14" si="2">D11-E11</f>
        <v>0</v>
      </c>
      <c r="G11" s="32"/>
      <c r="H11" s="32"/>
      <c r="I11" s="32"/>
      <c r="J11" s="32"/>
      <c r="K11" s="53">
        <f t="shared" ref="K11:K74" si="3">D11-H11-G11-I11-J11</f>
        <v>0</v>
      </c>
      <c r="L11" s="30"/>
      <c r="M11" s="35"/>
      <c r="N11" s="30"/>
      <c r="O11" s="35"/>
      <c r="P11" s="30"/>
      <c r="Q11" s="35"/>
      <c r="R11" s="30"/>
      <c r="S11" s="35"/>
      <c r="T11" s="30"/>
      <c r="U11" s="35"/>
      <c r="V11" s="30"/>
      <c r="W11" s="35"/>
      <c r="X11" s="30"/>
      <c r="Y11" s="35"/>
      <c r="Z11" s="30"/>
      <c r="AA11" s="35"/>
      <c r="AB11" s="30"/>
      <c r="AC11" s="35"/>
      <c r="AD11" s="30"/>
      <c r="AE11" s="35"/>
      <c r="AF11" s="30"/>
      <c r="AG11" s="35"/>
      <c r="AH11" s="30"/>
      <c r="AI11" s="35"/>
      <c r="AJ11" s="30"/>
      <c r="AK11" s="35"/>
    </row>
    <row r="12" spans="1:37" ht="10.5" x14ac:dyDescent="0.15">
      <c r="A12" s="75"/>
      <c r="B12" s="30"/>
      <c r="C12" s="25" t="s">
        <v>8</v>
      </c>
      <c r="D12" s="5">
        <f t="shared" si="0"/>
        <v>0</v>
      </c>
      <c r="E12" s="5">
        <f t="shared" si="1"/>
        <v>0</v>
      </c>
      <c r="F12" s="5">
        <f t="shared" si="2"/>
        <v>0</v>
      </c>
      <c r="G12" s="32"/>
      <c r="H12" s="32"/>
      <c r="I12" s="32"/>
      <c r="J12" s="32"/>
      <c r="K12" s="53">
        <f t="shared" si="3"/>
        <v>0</v>
      </c>
      <c r="L12" s="30"/>
      <c r="M12" s="35"/>
      <c r="N12" s="30"/>
      <c r="O12" s="35"/>
      <c r="P12" s="30"/>
      <c r="Q12" s="35"/>
      <c r="R12" s="30"/>
      <c r="S12" s="35"/>
      <c r="T12" s="30"/>
      <c r="U12" s="35"/>
      <c r="V12" s="30"/>
      <c r="W12" s="35"/>
      <c r="X12" s="30"/>
      <c r="Y12" s="35"/>
      <c r="Z12" s="30"/>
      <c r="AA12" s="35"/>
      <c r="AB12" s="30"/>
      <c r="AC12" s="35"/>
      <c r="AD12" s="30"/>
      <c r="AE12" s="35"/>
      <c r="AF12" s="30"/>
      <c r="AG12" s="35"/>
      <c r="AH12" s="30"/>
      <c r="AI12" s="35"/>
      <c r="AJ12" s="30"/>
      <c r="AK12" s="35"/>
    </row>
    <row r="13" spans="1:37" ht="10.5" x14ac:dyDescent="0.15">
      <c r="A13" s="75"/>
      <c r="B13" s="30"/>
      <c r="C13" s="25" t="s">
        <v>9</v>
      </c>
      <c r="D13" s="5">
        <f t="shared" si="0"/>
        <v>0</v>
      </c>
      <c r="E13" s="5">
        <f t="shared" si="1"/>
        <v>0</v>
      </c>
      <c r="F13" s="5">
        <f t="shared" si="2"/>
        <v>0</v>
      </c>
      <c r="G13" s="32"/>
      <c r="H13" s="32"/>
      <c r="I13" s="32"/>
      <c r="J13" s="32"/>
      <c r="K13" s="53">
        <f t="shared" si="3"/>
        <v>0</v>
      </c>
      <c r="L13" s="30"/>
      <c r="M13" s="35"/>
      <c r="N13" s="30"/>
      <c r="O13" s="35"/>
      <c r="P13" s="30"/>
      <c r="Q13" s="35"/>
      <c r="R13" s="30"/>
      <c r="S13" s="35"/>
      <c r="T13" s="30"/>
      <c r="U13" s="35"/>
      <c r="V13" s="30"/>
      <c r="W13" s="35"/>
      <c r="X13" s="30"/>
      <c r="Y13" s="35"/>
      <c r="Z13" s="30"/>
      <c r="AA13" s="35"/>
      <c r="AB13" s="30"/>
      <c r="AC13" s="35"/>
      <c r="AD13" s="30"/>
      <c r="AE13" s="35"/>
      <c r="AF13" s="30"/>
      <c r="AG13" s="35"/>
      <c r="AH13" s="30"/>
      <c r="AI13" s="35"/>
      <c r="AJ13" s="30"/>
      <c r="AK13" s="35"/>
    </row>
    <row r="14" spans="1:37" ht="10.5" x14ac:dyDescent="0.15">
      <c r="A14" s="75"/>
      <c r="B14" s="30"/>
      <c r="C14" s="25" t="s">
        <v>63</v>
      </c>
      <c r="D14" s="5">
        <f t="shared" si="0"/>
        <v>0</v>
      </c>
      <c r="E14" s="5">
        <f t="shared" si="1"/>
        <v>0</v>
      </c>
      <c r="F14" s="5">
        <f t="shared" si="2"/>
        <v>0</v>
      </c>
      <c r="G14" s="32"/>
      <c r="H14" s="32"/>
      <c r="I14" s="32"/>
      <c r="J14" s="32"/>
      <c r="K14" s="53">
        <f t="shared" si="3"/>
        <v>0</v>
      </c>
      <c r="L14" s="30"/>
      <c r="M14" s="35"/>
      <c r="N14" s="30"/>
      <c r="O14" s="35"/>
      <c r="P14" s="30"/>
      <c r="Q14" s="35"/>
      <c r="R14" s="30"/>
      <c r="S14" s="35"/>
      <c r="T14" s="30"/>
      <c r="U14" s="35"/>
      <c r="V14" s="30"/>
      <c r="W14" s="35"/>
      <c r="X14" s="30"/>
      <c r="Y14" s="35"/>
      <c r="Z14" s="30"/>
      <c r="AA14" s="35"/>
      <c r="AB14" s="30"/>
      <c r="AC14" s="35"/>
      <c r="AD14" s="30"/>
      <c r="AE14" s="35"/>
      <c r="AF14" s="30"/>
      <c r="AG14" s="35"/>
      <c r="AH14" s="30"/>
      <c r="AI14" s="35"/>
      <c r="AJ14" s="30"/>
      <c r="AK14" s="35"/>
    </row>
    <row r="15" spans="1:37" s="3" customFormat="1" ht="11.25" thickBot="1" x14ac:dyDescent="0.2">
      <c r="A15" s="76"/>
      <c r="B15" s="77" t="s">
        <v>82</v>
      </c>
      <c r="C15" s="78"/>
      <c r="D15" s="6">
        <f>SUM(D10:D14)</f>
        <v>0</v>
      </c>
      <c r="E15" s="6">
        <f t="shared" ref="E15:AK15" si="4">SUM(E10:E14)</f>
        <v>0</v>
      </c>
      <c r="F15" s="6">
        <f t="shared" si="4"/>
        <v>0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6">
        <f t="shared" si="4"/>
        <v>0</v>
      </c>
      <c r="K15" s="54">
        <f t="shared" si="4"/>
        <v>0</v>
      </c>
      <c r="L15" s="10">
        <f t="shared" si="4"/>
        <v>0</v>
      </c>
      <c r="M15" s="11">
        <f t="shared" si="4"/>
        <v>0</v>
      </c>
      <c r="N15" s="10">
        <f t="shared" si="4"/>
        <v>0</v>
      </c>
      <c r="O15" s="11">
        <f t="shared" si="4"/>
        <v>0</v>
      </c>
      <c r="P15" s="10">
        <f t="shared" si="4"/>
        <v>0</v>
      </c>
      <c r="Q15" s="11">
        <f t="shared" si="4"/>
        <v>0</v>
      </c>
      <c r="R15" s="10">
        <f t="shared" si="4"/>
        <v>0</v>
      </c>
      <c r="S15" s="11">
        <f t="shared" si="4"/>
        <v>0</v>
      </c>
      <c r="T15" s="10">
        <f t="shared" si="4"/>
        <v>0</v>
      </c>
      <c r="U15" s="11">
        <f t="shared" si="4"/>
        <v>0</v>
      </c>
      <c r="V15" s="10">
        <f t="shared" si="4"/>
        <v>0</v>
      </c>
      <c r="W15" s="11">
        <f t="shared" si="4"/>
        <v>0</v>
      </c>
      <c r="X15" s="10">
        <f t="shared" si="4"/>
        <v>0</v>
      </c>
      <c r="Y15" s="11">
        <f t="shared" si="4"/>
        <v>0</v>
      </c>
      <c r="Z15" s="10">
        <f t="shared" si="4"/>
        <v>0</v>
      </c>
      <c r="AA15" s="11">
        <f t="shared" si="4"/>
        <v>0</v>
      </c>
      <c r="AB15" s="10">
        <f t="shared" si="4"/>
        <v>0</v>
      </c>
      <c r="AC15" s="11">
        <f t="shared" si="4"/>
        <v>0</v>
      </c>
      <c r="AD15" s="10">
        <f t="shared" si="4"/>
        <v>0</v>
      </c>
      <c r="AE15" s="11">
        <f t="shared" si="4"/>
        <v>0</v>
      </c>
      <c r="AF15" s="10">
        <f t="shared" si="4"/>
        <v>0</v>
      </c>
      <c r="AG15" s="11">
        <f t="shared" si="4"/>
        <v>0</v>
      </c>
      <c r="AH15" s="10">
        <f t="shared" si="4"/>
        <v>0</v>
      </c>
      <c r="AI15" s="11">
        <f t="shared" si="4"/>
        <v>0</v>
      </c>
      <c r="AJ15" s="10">
        <f t="shared" si="4"/>
        <v>0</v>
      </c>
      <c r="AK15" s="11">
        <f t="shared" si="4"/>
        <v>0</v>
      </c>
    </row>
    <row r="16" spans="1:37" ht="10.5" customHeight="1" x14ac:dyDescent="0.15">
      <c r="A16" s="74" t="s">
        <v>50</v>
      </c>
      <c r="B16" s="29"/>
      <c r="C16" s="24" t="s">
        <v>10</v>
      </c>
      <c r="D16" s="4">
        <f>L16+N16+P16+R16+T16+V16+X16+Z16+AB16+AD16+AF16+AH16+AJ16</f>
        <v>0</v>
      </c>
      <c r="E16" s="4">
        <f>M16+O16+Q16+S16+U16+W16+Y16+AA16+AC16+AE16+AG16+AI16+AK16</f>
        <v>0</v>
      </c>
      <c r="F16" s="4">
        <f>D16-E16</f>
        <v>0</v>
      </c>
      <c r="G16" s="31"/>
      <c r="H16" s="31"/>
      <c r="I16" s="31"/>
      <c r="J16" s="31"/>
      <c r="K16" s="52">
        <f t="shared" si="3"/>
        <v>0</v>
      </c>
      <c r="L16" s="29"/>
      <c r="M16" s="36"/>
      <c r="N16" s="29"/>
      <c r="O16" s="36"/>
      <c r="P16" s="29"/>
      <c r="Q16" s="36"/>
      <c r="R16" s="29"/>
      <c r="S16" s="36"/>
      <c r="T16" s="29"/>
      <c r="U16" s="36"/>
      <c r="V16" s="29"/>
      <c r="W16" s="36"/>
      <c r="X16" s="29"/>
      <c r="Y16" s="36"/>
      <c r="Z16" s="29"/>
      <c r="AA16" s="36"/>
      <c r="AB16" s="29"/>
      <c r="AC16" s="36"/>
      <c r="AD16" s="29"/>
      <c r="AE16" s="36"/>
      <c r="AF16" s="29"/>
      <c r="AG16" s="36"/>
      <c r="AH16" s="29"/>
      <c r="AI16" s="36"/>
      <c r="AJ16" s="29"/>
      <c r="AK16" s="36"/>
    </row>
    <row r="17" spans="1:37" ht="10.5" x14ac:dyDescent="0.15">
      <c r="A17" s="79"/>
      <c r="B17" s="30"/>
      <c r="C17" s="25" t="s">
        <v>11</v>
      </c>
      <c r="D17" s="5">
        <f t="shared" ref="D17:D20" si="5">L17+N17+P17+R17+T17+V17+X17+Z17+AB17+AD17+AF17+AH17+AJ17</f>
        <v>0</v>
      </c>
      <c r="E17" s="5">
        <f t="shared" ref="E17:E20" si="6">M17+O17+Q17+S17+U17+W17+Y17+AA17+AC17+AE17+AG17+AI17+AK17</f>
        <v>0</v>
      </c>
      <c r="F17" s="5">
        <f t="shared" ref="F17:F20" si="7">D17-E17</f>
        <v>0</v>
      </c>
      <c r="G17" s="32"/>
      <c r="H17" s="32"/>
      <c r="I17" s="32"/>
      <c r="J17" s="32"/>
      <c r="K17" s="53">
        <f t="shared" si="3"/>
        <v>0</v>
      </c>
      <c r="L17" s="30"/>
      <c r="M17" s="35"/>
      <c r="N17" s="30"/>
      <c r="O17" s="35"/>
      <c r="P17" s="30"/>
      <c r="Q17" s="35"/>
      <c r="R17" s="30"/>
      <c r="S17" s="35"/>
      <c r="T17" s="30"/>
      <c r="U17" s="35"/>
      <c r="V17" s="30"/>
      <c r="W17" s="35"/>
      <c r="X17" s="30"/>
      <c r="Y17" s="35"/>
      <c r="Z17" s="30"/>
      <c r="AA17" s="35"/>
      <c r="AB17" s="30"/>
      <c r="AC17" s="35"/>
      <c r="AD17" s="30"/>
      <c r="AE17" s="35"/>
      <c r="AF17" s="30"/>
      <c r="AG17" s="35"/>
      <c r="AH17" s="30"/>
      <c r="AI17" s="35"/>
      <c r="AJ17" s="30"/>
      <c r="AK17" s="35"/>
    </row>
    <row r="18" spans="1:37" ht="10.5" x14ac:dyDescent="0.15">
      <c r="A18" s="79"/>
      <c r="B18" s="30"/>
      <c r="C18" s="25" t="s">
        <v>12</v>
      </c>
      <c r="D18" s="5">
        <f t="shared" si="5"/>
        <v>0</v>
      </c>
      <c r="E18" s="5">
        <f t="shared" si="6"/>
        <v>0</v>
      </c>
      <c r="F18" s="5">
        <f t="shared" si="7"/>
        <v>0</v>
      </c>
      <c r="G18" s="32"/>
      <c r="H18" s="32"/>
      <c r="I18" s="32"/>
      <c r="J18" s="32"/>
      <c r="K18" s="53">
        <f t="shared" si="3"/>
        <v>0</v>
      </c>
      <c r="L18" s="30"/>
      <c r="M18" s="35"/>
      <c r="N18" s="30"/>
      <c r="O18" s="35"/>
      <c r="P18" s="30"/>
      <c r="Q18" s="35"/>
      <c r="R18" s="30"/>
      <c r="S18" s="35"/>
      <c r="T18" s="30"/>
      <c r="U18" s="35"/>
      <c r="V18" s="30"/>
      <c r="W18" s="35"/>
      <c r="X18" s="30"/>
      <c r="Y18" s="35"/>
      <c r="Z18" s="30"/>
      <c r="AA18" s="35"/>
      <c r="AB18" s="30"/>
      <c r="AC18" s="35"/>
      <c r="AD18" s="30"/>
      <c r="AE18" s="35"/>
      <c r="AF18" s="30"/>
      <c r="AG18" s="35"/>
      <c r="AH18" s="30"/>
      <c r="AI18" s="35"/>
      <c r="AJ18" s="30"/>
      <c r="AK18" s="35"/>
    </row>
    <row r="19" spans="1:37" ht="10.5" x14ac:dyDescent="0.15">
      <c r="A19" s="79"/>
      <c r="B19" s="30"/>
      <c r="C19" s="25" t="s">
        <v>13</v>
      </c>
      <c r="D19" s="5">
        <f t="shared" si="5"/>
        <v>0</v>
      </c>
      <c r="E19" s="5">
        <f t="shared" si="6"/>
        <v>0</v>
      </c>
      <c r="F19" s="5">
        <f t="shared" si="7"/>
        <v>0</v>
      </c>
      <c r="G19" s="32"/>
      <c r="H19" s="32"/>
      <c r="I19" s="32"/>
      <c r="J19" s="32"/>
      <c r="K19" s="53">
        <f t="shared" si="3"/>
        <v>0</v>
      </c>
      <c r="L19" s="30"/>
      <c r="M19" s="35"/>
      <c r="N19" s="30"/>
      <c r="O19" s="35"/>
      <c r="P19" s="30"/>
      <c r="Q19" s="35"/>
      <c r="R19" s="30"/>
      <c r="S19" s="35"/>
      <c r="T19" s="30"/>
      <c r="U19" s="35"/>
      <c r="V19" s="30"/>
      <c r="W19" s="35"/>
      <c r="X19" s="30"/>
      <c r="Y19" s="35"/>
      <c r="Z19" s="30"/>
      <c r="AA19" s="35"/>
      <c r="AB19" s="30"/>
      <c r="AC19" s="35"/>
      <c r="AD19" s="30"/>
      <c r="AE19" s="35"/>
      <c r="AF19" s="30"/>
      <c r="AG19" s="35"/>
      <c r="AH19" s="30"/>
      <c r="AI19" s="35"/>
      <c r="AJ19" s="30"/>
      <c r="AK19" s="35"/>
    </row>
    <row r="20" spans="1:37" ht="10.5" x14ac:dyDescent="0.15">
      <c r="A20" s="79"/>
      <c r="B20" s="30"/>
      <c r="C20" s="25" t="s">
        <v>14</v>
      </c>
      <c r="D20" s="5">
        <f t="shared" si="5"/>
        <v>0</v>
      </c>
      <c r="E20" s="5">
        <f t="shared" si="6"/>
        <v>0</v>
      </c>
      <c r="F20" s="5">
        <f t="shared" si="7"/>
        <v>0</v>
      </c>
      <c r="G20" s="32"/>
      <c r="H20" s="32"/>
      <c r="I20" s="32"/>
      <c r="J20" s="32"/>
      <c r="K20" s="53">
        <f t="shared" si="3"/>
        <v>0</v>
      </c>
      <c r="L20" s="30"/>
      <c r="M20" s="35"/>
      <c r="N20" s="30"/>
      <c r="O20" s="35"/>
      <c r="P20" s="30"/>
      <c r="Q20" s="35"/>
      <c r="R20" s="30"/>
      <c r="S20" s="35"/>
      <c r="T20" s="30"/>
      <c r="U20" s="35"/>
      <c r="V20" s="30"/>
      <c r="W20" s="35"/>
      <c r="X20" s="30"/>
      <c r="Y20" s="35"/>
      <c r="Z20" s="30"/>
      <c r="AA20" s="35"/>
      <c r="AB20" s="30"/>
      <c r="AC20" s="35"/>
      <c r="AD20" s="30"/>
      <c r="AE20" s="35"/>
      <c r="AF20" s="30"/>
      <c r="AG20" s="35"/>
      <c r="AH20" s="30"/>
      <c r="AI20" s="35"/>
      <c r="AJ20" s="30"/>
      <c r="AK20" s="35"/>
    </row>
    <row r="21" spans="1:37" ht="11.25" customHeight="1" thickBot="1" x14ac:dyDescent="0.2">
      <c r="A21" s="80"/>
      <c r="B21" s="77" t="s">
        <v>83</v>
      </c>
      <c r="C21" s="78"/>
      <c r="D21" s="6">
        <f>SUM(D16:D20)</f>
        <v>0</v>
      </c>
      <c r="E21" s="6">
        <f t="shared" ref="E21:AK21" si="8">SUM(E16:E20)</f>
        <v>0</v>
      </c>
      <c r="F21" s="6">
        <f t="shared" si="8"/>
        <v>0</v>
      </c>
      <c r="G21" s="6">
        <f t="shared" si="8"/>
        <v>0</v>
      </c>
      <c r="H21" s="6">
        <f t="shared" si="8"/>
        <v>0</v>
      </c>
      <c r="I21" s="6">
        <f t="shared" si="8"/>
        <v>0</v>
      </c>
      <c r="J21" s="6">
        <f t="shared" si="8"/>
        <v>0</v>
      </c>
      <c r="K21" s="54">
        <f t="shared" si="8"/>
        <v>0</v>
      </c>
      <c r="L21" s="10">
        <f t="shared" si="8"/>
        <v>0</v>
      </c>
      <c r="M21" s="11">
        <f t="shared" si="8"/>
        <v>0</v>
      </c>
      <c r="N21" s="10">
        <f t="shared" si="8"/>
        <v>0</v>
      </c>
      <c r="O21" s="11">
        <f t="shared" si="8"/>
        <v>0</v>
      </c>
      <c r="P21" s="10">
        <f t="shared" si="8"/>
        <v>0</v>
      </c>
      <c r="Q21" s="11">
        <f t="shared" si="8"/>
        <v>0</v>
      </c>
      <c r="R21" s="10">
        <f t="shared" si="8"/>
        <v>0</v>
      </c>
      <c r="S21" s="11">
        <f t="shared" si="8"/>
        <v>0</v>
      </c>
      <c r="T21" s="10">
        <f t="shared" si="8"/>
        <v>0</v>
      </c>
      <c r="U21" s="11">
        <f t="shared" si="8"/>
        <v>0</v>
      </c>
      <c r="V21" s="10">
        <f t="shared" si="8"/>
        <v>0</v>
      </c>
      <c r="W21" s="11">
        <f t="shared" si="8"/>
        <v>0</v>
      </c>
      <c r="X21" s="10">
        <f t="shared" si="8"/>
        <v>0</v>
      </c>
      <c r="Y21" s="11">
        <f t="shared" si="8"/>
        <v>0</v>
      </c>
      <c r="Z21" s="10">
        <f t="shared" si="8"/>
        <v>0</v>
      </c>
      <c r="AA21" s="11">
        <f t="shared" si="8"/>
        <v>0</v>
      </c>
      <c r="AB21" s="10">
        <f t="shared" si="8"/>
        <v>0</v>
      </c>
      <c r="AC21" s="11">
        <f t="shared" si="8"/>
        <v>0</v>
      </c>
      <c r="AD21" s="10">
        <f t="shared" si="8"/>
        <v>0</v>
      </c>
      <c r="AE21" s="11">
        <f t="shared" si="8"/>
        <v>0</v>
      </c>
      <c r="AF21" s="10">
        <f t="shared" si="8"/>
        <v>0</v>
      </c>
      <c r="AG21" s="11">
        <f t="shared" si="8"/>
        <v>0</v>
      </c>
      <c r="AH21" s="10">
        <f t="shared" si="8"/>
        <v>0</v>
      </c>
      <c r="AI21" s="11">
        <f t="shared" si="8"/>
        <v>0</v>
      </c>
      <c r="AJ21" s="10">
        <f t="shared" si="8"/>
        <v>0</v>
      </c>
      <c r="AK21" s="11">
        <f t="shared" si="8"/>
        <v>0</v>
      </c>
    </row>
    <row r="22" spans="1:37" ht="10.5" x14ac:dyDescent="0.15">
      <c r="A22" s="74" t="s">
        <v>51</v>
      </c>
      <c r="B22" s="29"/>
      <c r="C22" s="24" t="s">
        <v>15</v>
      </c>
      <c r="D22" s="4">
        <f>L22+N22+P22+R22+T22+V22+X22+Z22+AB22+AD22+AF22+AH22+AJ22</f>
        <v>0</v>
      </c>
      <c r="E22" s="4">
        <f>M22+O22+Q22+S22+U22+W22+Y22+AA22+AC22+AE22+AG22+AI22+AK22</f>
        <v>0</v>
      </c>
      <c r="F22" s="4">
        <f>D22-E22</f>
        <v>0</v>
      </c>
      <c r="G22" s="31"/>
      <c r="H22" s="31"/>
      <c r="I22" s="31"/>
      <c r="J22" s="31"/>
      <c r="K22" s="52">
        <f t="shared" si="3"/>
        <v>0</v>
      </c>
      <c r="L22" s="29"/>
      <c r="M22" s="36"/>
      <c r="N22" s="29"/>
      <c r="O22" s="36"/>
      <c r="P22" s="29"/>
      <c r="Q22" s="36"/>
      <c r="R22" s="29"/>
      <c r="S22" s="36"/>
      <c r="T22" s="29"/>
      <c r="U22" s="36"/>
      <c r="V22" s="29"/>
      <c r="W22" s="36"/>
      <c r="X22" s="29"/>
      <c r="Y22" s="36"/>
      <c r="Z22" s="29"/>
      <c r="AA22" s="36"/>
      <c r="AB22" s="29"/>
      <c r="AC22" s="36"/>
      <c r="AD22" s="29"/>
      <c r="AE22" s="36"/>
      <c r="AF22" s="29"/>
      <c r="AG22" s="36"/>
      <c r="AH22" s="29"/>
      <c r="AI22" s="36"/>
      <c r="AJ22" s="29"/>
      <c r="AK22" s="36"/>
    </row>
    <row r="23" spans="1:37" ht="10.5" x14ac:dyDescent="0.15">
      <c r="A23" s="75"/>
      <c r="B23" s="30"/>
      <c r="C23" s="25" t="s">
        <v>16</v>
      </c>
      <c r="D23" s="5">
        <f t="shared" ref="D23:D26" si="9">L23+N23+P23+R23+T23+V23+X23+Z23+AB23+AD23+AF23+AH23+AJ23</f>
        <v>0</v>
      </c>
      <c r="E23" s="5">
        <f t="shared" ref="E23:E26" si="10">M23+O23+Q23+S23+U23+W23+Y23+AA23+AC23+AE23+AG23+AI23+AK23</f>
        <v>0</v>
      </c>
      <c r="F23" s="5">
        <f t="shared" ref="F23:F26" si="11">D23-E23</f>
        <v>0</v>
      </c>
      <c r="G23" s="32"/>
      <c r="H23" s="32"/>
      <c r="I23" s="32"/>
      <c r="J23" s="32"/>
      <c r="K23" s="53">
        <f t="shared" si="3"/>
        <v>0</v>
      </c>
      <c r="L23" s="30"/>
      <c r="M23" s="35"/>
      <c r="N23" s="30"/>
      <c r="O23" s="35"/>
      <c r="P23" s="30"/>
      <c r="Q23" s="35"/>
      <c r="R23" s="30"/>
      <c r="S23" s="35"/>
      <c r="T23" s="30"/>
      <c r="U23" s="35"/>
      <c r="V23" s="30"/>
      <c r="W23" s="35"/>
      <c r="X23" s="30"/>
      <c r="Y23" s="35"/>
      <c r="Z23" s="30"/>
      <c r="AA23" s="35"/>
      <c r="AB23" s="30"/>
      <c r="AC23" s="35"/>
      <c r="AD23" s="30"/>
      <c r="AE23" s="35"/>
      <c r="AF23" s="30"/>
      <c r="AG23" s="35"/>
      <c r="AH23" s="30"/>
      <c r="AI23" s="35"/>
      <c r="AJ23" s="30"/>
      <c r="AK23" s="35"/>
    </row>
    <row r="24" spans="1:37" ht="10.5" x14ac:dyDescent="0.15">
      <c r="A24" s="75"/>
      <c r="B24" s="30"/>
      <c r="C24" s="25" t="s">
        <v>17</v>
      </c>
      <c r="D24" s="5">
        <f t="shared" si="9"/>
        <v>0</v>
      </c>
      <c r="E24" s="5">
        <f t="shared" si="10"/>
        <v>0</v>
      </c>
      <c r="F24" s="5">
        <f t="shared" si="11"/>
        <v>0</v>
      </c>
      <c r="G24" s="32"/>
      <c r="H24" s="32"/>
      <c r="I24" s="32"/>
      <c r="J24" s="32"/>
      <c r="K24" s="53">
        <f t="shared" si="3"/>
        <v>0</v>
      </c>
      <c r="L24" s="30"/>
      <c r="M24" s="35"/>
      <c r="N24" s="30"/>
      <c r="O24" s="35"/>
      <c r="P24" s="30"/>
      <c r="Q24" s="35"/>
      <c r="R24" s="30"/>
      <c r="S24" s="35"/>
      <c r="T24" s="30"/>
      <c r="U24" s="35"/>
      <c r="V24" s="30"/>
      <c r="W24" s="35"/>
      <c r="X24" s="30"/>
      <c r="Y24" s="35"/>
      <c r="Z24" s="30"/>
      <c r="AA24" s="35"/>
      <c r="AB24" s="30"/>
      <c r="AC24" s="35"/>
      <c r="AD24" s="30"/>
      <c r="AE24" s="35"/>
      <c r="AF24" s="30"/>
      <c r="AG24" s="35"/>
      <c r="AH24" s="30"/>
      <c r="AI24" s="35"/>
      <c r="AJ24" s="30"/>
      <c r="AK24" s="35"/>
    </row>
    <row r="25" spans="1:37" ht="10.5" x14ac:dyDescent="0.15">
      <c r="A25" s="75"/>
      <c r="B25" s="30"/>
      <c r="C25" s="25" t="s">
        <v>18</v>
      </c>
      <c r="D25" s="5">
        <f t="shared" si="9"/>
        <v>0</v>
      </c>
      <c r="E25" s="5">
        <f t="shared" si="10"/>
        <v>0</v>
      </c>
      <c r="F25" s="5">
        <f t="shared" si="11"/>
        <v>0</v>
      </c>
      <c r="G25" s="32"/>
      <c r="H25" s="32"/>
      <c r="I25" s="32"/>
      <c r="J25" s="32"/>
      <c r="K25" s="53">
        <f t="shared" si="3"/>
        <v>0</v>
      </c>
      <c r="L25" s="30"/>
      <c r="M25" s="35"/>
      <c r="N25" s="30"/>
      <c r="O25" s="35"/>
      <c r="P25" s="30"/>
      <c r="Q25" s="35"/>
      <c r="R25" s="30"/>
      <c r="S25" s="35"/>
      <c r="T25" s="30"/>
      <c r="U25" s="35"/>
      <c r="V25" s="30"/>
      <c r="W25" s="35"/>
      <c r="X25" s="30"/>
      <c r="Y25" s="35"/>
      <c r="Z25" s="30"/>
      <c r="AA25" s="35"/>
      <c r="AB25" s="30"/>
      <c r="AC25" s="35"/>
      <c r="AD25" s="30"/>
      <c r="AE25" s="35"/>
      <c r="AF25" s="30"/>
      <c r="AG25" s="35"/>
      <c r="AH25" s="30"/>
      <c r="AI25" s="35"/>
      <c r="AJ25" s="30"/>
      <c r="AK25" s="35"/>
    </row>
    <row r="26" spans="1:37" ht="10.5" x14ac:dyDescent="0.15">
      <c r="A26" s="75"/>
      <c r="B26" s="30"/>
      <c r="C26" s="25" t="s">
        <v>64</v>
      </c>
      <c r="D26" s="5">
        <f t="shared" si="9"/>
        <v>0</v>
      </c>
      <c r="E26" s="5">
        <f t="shared" si="10"/>
        <v>0</v>
      </c>
      <c r="F26" s="5">
        <f t="shared" si="11"/>
        <v>0</v>
      </c>
      <c r="G26" s="32"/>
      <c r="H26" s="32"/>
      <c r="I26" s="32"/>
      <c r="J26" s="32"/>
      <c r="K26" s="53">
        <f t="shared" si="3"/>
        <v>0</v>
      </c>
      <c r="L26" s="30"/>
      <c r="M26" s="35"/>
      <c r="N26" s="30"/>
      <c r="O26" s="35"/>
      <c r="P26" s="30"/>
      <c r="Q26" s="35"/>
      <c r="R26" s="30"/>
      <c r="S26" s="35"/>
      <c r="T26" s="30"/>
      <c r="U26" s="35"/>
      <c r="V26" s="30"/>
      <c r="W26" s="35"/>
      <c r="X26" s="30"/>
      <c r="Y26" s="35"/>
      <c r="Z26" s="30"/>
      <c r="AA26" s="35"/>
      <c r="AB26" s="30"/>
      <c r="AC26" s="35"/>
      <c r="AD26" s="30"/>
      <c r="AE26" s="35"/>
      <c r="AF26" s="30"/>
      <c r="AG26" s="35"/>
      <c r="AH26" s="30"/>
      <c r="AI26" s="35"/>
      <c r="AJ26" s="30"/>
      <c r="AK26" s="35"/>
    </row>
    <row r="27" spans="1:37" ht="11.25" customHeight="1" thickBot="1" x14ac:dyDescent="0.2">
      <c r="A27" s="76"/>
      <c r="B27" s="77" t="s">
        <v>84</v>
      </c>
      <c r="C27" s="78"/>
      <c r="D27" s="6">
        <f>SUM(D22:D26)</f>
        <v>0</v>
      </c>
      <c r="E27" s="6">
        <f t="shared" ref="E27:AK27" si="12">SUM(E22:E26)</f>
        <v>0</v>
      </c>
      <c r="F27" s="6">
        <f t="shared" si="12"/>
        <v>0</v>
      </c>
      <c r="G27" s="6">
        <f t="shared" si="12"/>
        <v>0</v>
      </c>
      <c r="H27" s="6">
        <f t="shared" si="12"/>
        <v>0</v>
      </c>
      <c r="I27" s="6">
        <f t="shared" si="12"/>
        <v>0</v>
      </c>
      <c r="J27" s="6">
        <f t="shared" si="12"/>
        <v>0</v>
      </c>
      <c r="K27" s="54">
        <f t="shared" si="12"/>
        <v>0</v>
      </c>
      <c r="L27" s="10">
        <f t="shared" si="12"/>
        <v>0</v>
      </c>
      <c r="M27" s="11">
        <f t="shared" si="12"/>
        <v>0</v>
      </c>
      <c r="N27" s="10">
        <f t="shared" si="12"/>
        <v>0</v>
      </c>
      <c r="O27" s="11">
        <f t="shared" si="12"/>
        <v>0</v>
      </c>
      <c r="P27" s="10">
        <f t="shared" si="12"/>
        <v>0</v>
      </c>
      <c r="Q27" s="11">
        <f t="shared" si="12"/>
        <v>0</v>
      </c>
      <c r="R27" s="10">
        <f t="shared" si="12"/>
        <v>0</v>
      </c>
      <c r="S27" s="11">
        <f t="shared" si="12"/>
        <v>0</v>
      </c>
      <c r="T27" s="10">
        <f t="shared" si="12"/>
        <v>0</v>
      </c>
      <c r="U27" s="11">
        <f t="shared" si="12"/>
        <v>0</v>
      </c>
      <c r="V27" s="10">
        <f t="shared" si="12"/>
        <v>0</v>
      </c>
      <c r="W27" s="11">
        <f t="shared" si="12"/>
        <v>0</v>
      </c>
      <c r="X27" s="10">
        <f t="shared" si="12"/>
        <v>0</v>
      </c>
      <c r="Y27" s="11">
        <f t="shared" si="12"/>
        <v>0</v>
      </c>
      <c r="Z27" s="10">
        <f t="shared" si="12"/>
        <v>0</v>
      </c>
      <c r="AA27" s="11">
        <f t="shared" si="12"/>
        <v>0</v>
      </c>
      <c r="AB27" s="10">
        <f t="shared" si="12"/>
        <v>0</v>
      </c>
      <c r="AC27" s="11">
        <f t="shared" si="12"/>
        <v>0</v>
      </c>
      <c r="AD27" s="10">
        <f t="shared" si="12"/>
        <v>0</v>
      </c>
      <c r="AE27" s="11">
        <f t="shared" si="12"/>
        <v>0</v>
      </c>
      <c r="AF27" s="10">
        <f t="shared" si="12"/>
        <v>0</v>
      </c>
      <c r="AG27" s="11">
        <f t="shared" si="12"/>
        <v>0</v>
      </c>
      <c r="AH27" s="10">
        <f t="shared" si="12"/>
        <v>0</v>
      </c>
      <c r="AI27" s="11">
        <f t="shared" si="12"/>
        <v>0</v>
      </c>
      <c r="AJ27" s="10">
        <f t="shared" si="12"/>
        <v>0</v>
      </c>
      <c r="AK27" s="11">
        <f t="shared" si="12"/>
        <v>0</v>
      </c>
    </row>
    <row r="28" spans="1:37" ht="10.5" x14ac:dyDescent="0.15">
      <c r="A28" s="74" t="s">
        <v>52</v>
      </c>
      <c r="B28" s="29"/>
      <c r="C28" s="24" t="s">
        <v>19</v>
      </c>
      <c r="D28" s="4">
        <f>L28+N28+P28+R28+T28+V28+X28+Z28+AB28+AD28+AF28+AH28+AJ28</f>
        <v>0</v>
      </c>
      <c r="E28" s="4">
        <f>M28+O28+Q28+S28+U28+W28+Y28+AA28+AC28+AE28+AG28+AI28+AK28</f>
        <v>0</v>
      </c>
      <c r="F28" s="4">
        <f>D28-E28</f>
        <v>0</v>
      </c>
      <c r="G28" s="38"/>
      <c r="H28" s="38"/>
      <c r="I28" s="38"/>
      <c r="J28" s="38"/>
      <c r="K28" s="55">
        <f t="shared" si="3"/>
        <v>0</v>
      </c>
      <c r="L28" s="39"/>
      <c r="M28" s="36"/>
      <c r="N28" s="29"/>
      <c r="O28" s="36"/>
      <c r="P28" s="29"/>
      <c r="Q28" s="40"/>
      <c r="R28" s="29"/>
      <c r="S28" s="36"/>
      <c r="T28" s="39"/>
      <c r="U28" s="40"/>
      <c r="V28" s="29"/>
      <c r="W28" s="36"/>
      <c r="X28" s="39"/>
      <c r="Y28" s="36"/>
      <c r="Z28" s="39"/>
      <c r="AA28" s="36"/>
      <c r="AB28" s="39"/>
      <c r="AC28" s="36"/>
      <c r="AD28" s="39"/>
      <c r="AE28" s="36"/>
      <c r="AF28" s="39"/>
      <c r="AG28" s="36"/>
      <c r="AH28" s="39"/>
      <c r="AI28" s="36"/>
      <c r="AJ28" s="39"/>
      <c r="AK28" s="36"/>
    </row>
    <row r="29" spans="1:37" ht="10.5" x14ac:dyDescent="0.15">
      <c r="A29" s="75"/>
      <c r="B29" s="30"/>
      <c r="C29" s="25" t="s">
        <v>20</v>
      </c>
      <c r="D29" s="5">
        <f t="shared" ref="D29:D32" si="13">L29+N29+P29+R29+T29+V29+X29+Z29+AB29+AD29+AF29+AH29+AJ29</f>
        <v>0</v>
      </c>
      <c r="E29" s="5">
        <f t="shared" ref="E29:E32" si="14">M29+O29+Q29+S29+U29+W29+Y29+AA29+AC29+AE29+AG29+AI29+AK29</f>
        <v>0</v>
      </c>
      <c r="F29" s="5">
        <f t="shared" ref="F29:F32" si="15">D29-E29</f>
        <v>0</v>
      </c>
      <c r="G29" s="32"/>
      <c r="H29" s="32"/>
      <c r="I29" s="32"/>
      <c r="J29" s="32"/>
      <c r="K29" s="56">
        <f t="shared" si="3"/>
        <v>0</v>
      </c>
      <c r="L29" s="41"/>
      <c r="M29" s="35"/>
      <c r="N29" s="30"/>
      <c r="O29" s="35"/>
      <c r="P29" s="30"/>
      <c r="Q29" s="42"/>
      <c r="R29" s="30"/>
      <c r="S29" s="35"/>
      <c r="T29" s="41"/>
      <c r="U29" s="42"/>
      <c r="V29" s="30"/>
      <c r="W29" s="35"/>
      <c r="X29" s="41"/>
      <c r="Y29" s="35"/>
      <c r="Z29" s="41"/>
      <c r="AA29" s="35"/>
      <c r="AB29" s="41"/>
      <c r="AC29" s="35"/>
      <c r="AD29" s="41"/>
      <c r="AE29" s="35"/>
      <c r="AF29" s="41"/>
      <c r="AG29" s="35"/>
      <c r="AH29" s="41"/>
      <c r="AI29" s="35"/>
      <c r="AJ29" s="41"/>
      <c r="AK29" s="35"/>
    </row>
    <row r="30" spans="1:37" ht="10.5" x14ac:dyDescent="0.15">
      <c r="A30" s="75"/>
      <c r="B30" s="30"/>
      <c r="C30" s="25" t="s">
        <v>21</v>
      </c>
      <c r="D30" s="5">
        <f t="shared" si="13"/>
        <v>0</v>
      </c>
      <c r="E30" s="5">
        <f t="shared" si="14"/>
        <v>0</v>
      </c>
      <c r="F30" s="5">
        <f t="shared" si="15"/>
        <v>0</v>
      </c>
      <c r="G30" s="32"/>
      <c r="H30" s="32"/>
      <c r="I30" s="32"/>
      <c r="J30" s="32"/>
      <c r="K30" s="56">
        <f t="shared" si="3"/>
        <v>0</v>
      </c>
      <c r="L30" s="41"/>
      <c r="M30" s="35"/>
      <c r="N30" s="30"/>
      <c r="O30" s="35"/>
      <c r="P30" s="30"/>
      <c r="Q30" s="42"/>
      <c r="R30" s="30"/>
      <c r="S30" s="35"/>
      <c r="T30" s="41"/>
      <c r="U30" s="42"/>
      <c r="V30" s="30"/>
      <c r="W30" s="35"/>
      <c r="X30" s="41"/>
      <c r="Y30" s="35"/>
      <c r="Z30" s="41"/>
      <c r="AA30" s="35"/>
      <c r="AB30" s="41"/>
      <c r="AC30" s="35"/>
      <c r="AD30" s="41"/>
      <c r="AE30" s="35"/>
      <c r="AF30" s="41"/>
      <c r="AG30" s="35"/>
      <c r="AH30" s="41"/>
      <c r="AI30" s="35"/>
      <c r="AJ30" s="41"/>
      <c r="AK30" s="35"/>
    </row>
    <row r="31" spans="1:37" ht="10.5" x14ac:dyDescent="0.15">
      <c r="A31" s="75"/>
      <c r="B31" s="30"/>
      <c r="C31" s="25" t="s">
        <v>65</v>
      </c>
      <c r="D31" s="5">
        <f t="shared" si="13"/>
        <v>0</v>
      </c>
      <c r="E31" s="5">
        <f t="shared" si="14"/>
        <v>0</v>
      </c>
      <c r="F31" s="5">
        <f t="shared" si="15"/>
        <v>0</v>
      </c>
      <c r="G31" s="32"/>
      <c r="H31" s="32"/>
      <c r="I31" s="32"/>
      <c r="J31" s="32"/>
      <c r="K31" s="56">
        <f t="shared" si="3"/>
        <v>0</v>
      </c>
      <c r="L31" s="41"/>
      <c r="M31" s="35"/>
      <c r="N31" s="30"/>
      <c r="O31" s="35"/>
      <c r="P31" s="30"/>
      <c r="Q31" s="42"/>
      <c r="R31" s="30"/>
      <c r="S31" s="35"/>
      <c r="T31" s="41"/>
      <c r="U31" s="42"/>
      <c r="V31" s="30"/>
      <c r="W31" s="35"/>
      <c r="X31" s="41"/>
      <c r="Y31" s="35"/>
      <c r="Z31" s="41"/>
      <c r="AA31" s="35"/>
      <c r="AB31" s="41"/>
      <c r="AC31" s="35"/>
      <c r="AD31" s="41"/>
      <c r="AE31" s="35"/>
      <c r="AF31" s="41"/>
      <c r="AG31" s="35"/>
      <c r="AH31" s="41"/>
      <c r="AI31" s="35"/>
      <c r="AJ31" s="41"/>
      <c r="AK31" s="35"/>
    </row>
    <row r="32" spans="1:37" ht="10.5" x14ac:dyDescent="0.15">
      <c r="A32" s="75"/>
      <c r="B32" s="37"/>
      <c r="C32" s="27" t="s">
        <v>67</v>
      </c>
      <c r="D32" s="5">
        <f t="shared" si="13"/>
        <v>0</v>
      </c>
      <c r="E32" s="5">
        <f t="shared" si="14"/>
        <v>0</v>
      </c>
      <c r="F32" s="5">
        <f t="shared" si="15"/>
        <v>0</v>
      </c>
      <c r="G32" s="43"/>
      <c r="H32" s="43"/>
      <c r="I32" s="43"/>
      <c r="J32" s="43"/>
      <c r="K32" s="56">
        <f t="shared" si="3"/>
        <v>0</v>
      </c>
      <c r="L32" s="44"/>
      <c r="M32" s="45"/>
      <c r="N32" s="37"/>
      <c r="O32" s="45"/>
      <c r="P32" s="37"/>
      <c r="Q32" s="46"/>
      <c r="R32" s="37"/>
      <c r="S32" s="45"/>
      <c r="T32" s="44"/>
      <c r="U32" s="46"/>
      <c r="V32" s="37"/>
      <c r="W32" s="45"/>
      <c r="X32" s="44"/>
      <c r="Y32" s="45"/>
      <c r="Z32" s="44"/>
      <c r="AA32" s="45"/>
      <c r="AB32" s="44"/>
      <c r="AC32" s="45"/>
      <c r="AD32" s="44"/>
      <c r="AE32" s="45"/>
      <c r="AF32" s="44"/>
      <c r="AG32" s="45"/>
      <c r="AH32" s="44"/>
      <c r="AI32" s="45"/>
      <c r="AJ32" s="44"/>
      <c r="AK32" s="45"/>
    </row>
    <row r="33" spans="1:37" ht="11.25" thickBot="1" x14ac:dyDescent="0.2">
      <c r="A33" s="76"/>
      <c r="B33" s="50" t="s">
        <v>85</v>
      </c>
      <c r="C33" s="26"/>
      <c r="D33" s="6">
        <f>SUM(D28:D32)</f>
        <v>0</v>
      </c>
      <c r="E33" s="6">
        <f t="shared" ref="E33" si="16">SUM(E28:E32)</f>
        <v>0</v>
      </c>
      <c r="F33" s="6">
        <f t="shared" ref="F33" si="17">SUM(F28:F32)</f>
        <v>0</v>
      </c>
      <c r="G33" s="6">
        <f t="shared" ref="G33:H33" si="18">SUM(G28:G32)</f>
        <v>0</v>
      </c>
      <c r="H33" s="6">
        <f t="shared" si="18"/>
        <v>0</v>
      </c>
      <c r="I33" s="6">
        <f t="shared" ref="I33" si="19">SUM(I28:I32)</f>
        <v>0</v>
      </c>
      <c r="J33" s="6">
        <f t="shared" ref="J33" si="20">SUM(J28:J32)</f>
        <v>0</v>
      </c>
      <c r="K33" s="57">
        <f t="shared" si="3"/>
        <v>0</v>
      </c>
      <c r="L33" s="12">
        <f t="shared" ref="L33" si="21">SUM(L28:L32)</f>
        <v>0</v>
      </c>
      <c r="M33" s="11">
        <f t="shared" ref="M33" si="22">SUM(M28:M32)</f>
        <v>0</v>
      </c>
      <c r="N33" s="10">
        <f t="shared" ref="N33" si="23">SUM(N28:N32)</f>
        <v>0</v>
      </c>
      <c r="O33" s="11">
        <f t="shared" ref="O33" si="24">SUM(O28:O32)</f>
        <v>0</v>
      </c>
      <c r="P33" s="10">
        <f t="shared" ref="P33" si="25">SUM(P28:P32)</f>
        <v>0</v>
      </c>
      <c r="Q33" s="9">
        <f t="shared" ref="Q33" si="26">SUM(Q28:Q32)</f>
        <v>0</v>
      </c>
      <c r="R33" s="10">
        <f t="shared" ref="R33" si="27">SUM(R28:R32)</f>
        <v>0</v>
      </c>
      <c r="S33" s="11">
        <f t="shared" ref="S33" si="28">SUM(S28:S32)</f>
        <v>0</v>
      </c>
      <c r="T33" s="12">
        <f t="shared" ref="T33" si="29">SUM(T28:T32)</f>
        <v>0</v>
      </c>
      <c r="U33" s="9">
        <f t="shared" ref="U33" si="30">SUM(U28:U32)</f>
        <v>0</v>
      </c>
      <c r="V33" s="10">
        <f t="shared" ref="V33" si="31">SUM(V28:V32)</f>
        <v>0</v>
      </c>
      <c r="W33" s="11">
        <f t="shared" ref="W33" si="32">SUM(W28:W32)</f>
        <v>0</v>
      </c>
      <c r="X33" s="12">
        <f t="shared" ref="X33" si="33">SUM(X28:X32)</f>
        <v>0</v>
      </c>
      <c r="Y33" s="11">
        <f t="shared" ref="Y33" si="34">SUM(Y28:Y32)</f>
        <v>0</v>
      </c>
      <c r="Z33" s="12">
        <f t="shared" ref="Z33" si="35">SUM(Z28:Z32)</f>
        <v>0</v>
      </c>
      <c r="AA33" s="11">
        <f t="shared" ref="AA33" si="36">SUM(AA28:AA32)</f>
        <v>0</v>
      </c>
      <c r="AB33" s="12">
        <f t="shared" ref="AB33" si="37">SUM(AB28:AB32)</f>
        <v>0</v>
      </c>
      <c r="AC33" s="11">
        <f t="shared" ref="AC33" si="38">SUM(AC28:AC32)</f>
        <v>0</v>
      </c>
      <c r="AD33" s="12">
        <f t="shared" ref="AD33" si="39">SUM(AD28:AD32)</f>
        <v>0</v>
      </c>
      <c r="AE33" s="11">
        <f t="shared" ref="AE33" si="40">SUM(AE28:AE32)</f>
        <v>0</v>
      </c>
      <c r="AF33" s="12">
        <f t="shared" ref="AF33" si="41">SUM(AF28:AF32)</f>
        <v>0</v>
      </c>
      <c r="AG33" s="11">
        <f t="shared" ref="AG33" si="42">SUM(AG28:AG32)</f>
        <v>0</v>
      </c>
      <c r="AH33" s="12">
        <f t="shared" ref="AH33" si="43">SUM(AH28:AH32)</f>
        <v>0</v>
      </c>
      <c r="AI33" s="11">
        <f t="shared" ref="AI33" si="44">SUM(AI28:AI32)</f>
        <v>0</v>
      </c>
      <c r="AJ33" s="12">
        <f t="shared" ref="AJ33" si="45">SUM(AJ28:AJ32)</f>
        <v>0</v>
      </c>
      <c r="AK33" s="11">
        <f t="shared" ref="AK33" si="46">SUM(AK28:AK32)</f>
        <v>0</v>
      </c>
    </row>
    <row r="34" spans="1:37" ht="10.5" customHeight="1" thickBot="1" x14ac:dyDescent="0.2">
      <c r="A34" s="95" t="s">
        <v>61</v>
      </c>
      <c r="B34" s="96"/>
      <c r="C34" s="97"/>
      <c r="D34" s="13">
        <f>D15+D21+D27+D33</f>
        <v>0</v>
      </c>
      <c r="E34" s="13">
        <f t="shared" ref="E34:AK34" si="47">E15+E21+E27+E33</f>
        <v>0</v>
      </c>
      <c r="F34" s="13">
        <f t="shared" si="47"/>
        <v>0</v>
      </c>
      <c r="G34" s="13">
        <f t="shared" si="47"/>
        <v>0</v>
      </c>
      <c r="H34" s="13">
        <f t="shared" si="47"/>
        <v>0</v>
      </c>
      <c r="I34" s="13">
        <f t="shared" si="47"/>
        <v>0</v>
      </c>
      <c r="J34" s="13">
        <f t="shared" si="47"/>
        <v>0</v>
      </c>
      <c r="K34" s="58">
        <f t="shared" si="47"/>
        <v>0</v>
      </c>
      <c r="L34" s="20">
        <f t="shared" si="47"/>
        <v>0</v>
      </c>
      <c r="M34" s="13">
        <f t="shared" si="47"/>
        <v>0</v>
      </c>
      <c r="N34" s="13">
        <f t="shared" si="47"/>
        <v>0</v>
      </c>
      <c r="O34" s="13">
        <f t="shared" si="47"/>
        <v>0</v>
      </c>
      <c r="P34" s="13">
        <f t="shared" si="47"/>
        <v>0</v>
      </c>
      <c r="Q34" s="14">
        <f t="shared" si="47"/>
        <v>0</v>
      </c>
      <c r="R34" s="15">
        <f t="shared" si="47"/>
        <v>0</v>
      </c>
      <c r="S34" s="16">
        <f t="shared" si="47"/>
        <v>0</v>
      </c>
      <c r="T34" s="20">
        <f t="shared" si="47"/>
        <v>0</v>
      </c>
      <c r="U34" s="14">
        <f t="shared" si="47"/>
        <v>0</v>
      </c>
      <c r="V34" s="15">
        <f t="shared" si="47"/>
        <v>0</v>
      </c>
      <c r="W34" s="16">
        <f t="shared" si="47"/>
        <v>0</v>
      </c>
      <c r="X34" s="20">
        <f t="shared" si="47"/>
        <v>0</v>
      </c>
      <c r="Y34" s="13">
        <f t="shared" si="47"/>
        <v>0</v>
      </c>
      <c r="Z34" s="20">
        <f t="shared" si="47"/>
        <v>0</v>
      </c>
      <c r="AA34" s="13">
        <f t="shared" si="47"/>
        <v>0</v>
      </c>
      <c r="AB34" s="20">
        <f t="shared" si="47"/>
        <v>0</v>
      </c>
      <c r="AC34" s="13">
        <f t="shared" si="47"/>
        <v>0</v>
      </c>
      <c r="AD34" s="20">
        <f t="shared" si="47"/>
        <v>0</v>
      </c>
      <c r="AE34" s="13">
        <f t="shared" si="47"/>
        <v>0</v>
      </c>
      <c r="AF34" s="20">
        <f t="shared" si="47"/>
        <v>0</v>
      </c>
      <c r="AG34" s="13">
        <f t="shared" si="47"/>
        <v>0</v>
      </c>
      <c r="AH34" s="20">
        <f t="shared" si="47"/>
        <v>0</v>
      </c>
      <c r="AI34" s="13">
        <f t="shared" si="47"/>
        <v>0</v>
      </c>
      <c r="AJ34" s="20">
        <f t="shared" si="47"/>
        <v>0</v>
      </c>
      <c r="AK34" s="13">
        <f t="shared" si="47"/>
        <v>0</v>
      </c>
    </row>
    <row r="35" spans="1:37" ht="10.5" x14ac:dyDescent="0.15">
      <c r="A35" s="74" t="s">
        <v>53</v>
      </c>
      <c r="B35" s="29"/>
      <c r="C35" s="24" t="s">
        <v>22</v>
      </c>
      <c r="D35" s="4">
        <f>L35+N35+P35+R35+T35+V35+X35+Z35+AB35+AD35+AF35+AH35+AJ35</f>
        <v>19</v>
      </c>
      <c r="E35" s="4">
        <f>M35+O35+Q35+S35+U35+W35+Y35+AA35+AC35+AE35+AG35+AI35+AK35</f>
        <v>12</v>
      </c>
      <c r="F35" s="4">
        <f>D35-E35</f>
        <v>7</v>
      </c>
      <c r="G35" s="38">
        <v>15</v>
      </c>
      <c r="H35" s="38"/>
      <c r="I35" s="38"/>
      <c r="J35" s="47">
        <v>4</v>
      </c>
      <c r="K35" s="52">
        <f t="shared" si="3"/>
        <v>0</v>
      </c>
      <c r="L35" s="29"/>
      <c r="M35" s="36"/>
      <c r="N35" s="29"/>
      <c r="O35" s="36"/>
      <c r="P35" s="29"/>
      <c r="Q35" s="36"/>
      <c r="R35" s="29"/>
      <c r="S35" s="36"/>
      <c r="T35" s="29"/>
      <c r="U35" s="36"/>
      <c r="V35" s="29"/>
      <c r="W35" s="36"/>
      <c r="X35" s="29"/>
      <c r="Y35" s="36"/>
      <c r="Z35" s="29">
        <v>14</v>
      </c>
      <c r="AA35" s="36">
        <v>9</v>
      </c>
      <c r="AB35" s="29">
        <v>5</v>
      </c>
      <c r="AC35" s="36">
        <v>3</v>
      </c>
      <c r="AD35" s="29"/>
      <c r="AE35" s="36"/>
      <c r="AF35" s="29"/>
      <c r="AG35" s="36"/>
      <c r="AH35" s="29"/>
      <c r="AI35" s="36"/>
      <c r="AJ35" s="29"/>
      <c r="AK35" s="36"/>
    </row>
    <row r="36" spans="1:37" ht="10.5" x14ac:dyDescent="0.15">
      <c r="A36" s="75"/>
      <c r="B36" s="30"/>
      <c r="C36" s="25" t="s">
        <v>23</v>
      </c>
      <c r="D36" s="5">
        <f t="shared" ref="D36:D39" si="48">L36+N36+P36+R36+T36+V36+X36+Z36+AB36+AD36+AF36+AH36+AJ36</f>
        <v>19</v>
      </c>
      <c r="E36" s="5">
        <f t="shared" ref="E36:E39" si="49">M36+O36+Q36+S36+U36+W36+Y36+AA36+AC36+AE36+AG36+AI36+AK36</f>
        <v>11</v>
      </c>
      <c r="F36" s="5">
        <f t="shared" ref="F36:F39" si="50">D36-E36</f>
        <v>8</v>
      </c>
      <c r="G36" s="32">
        <v>14</v>
      </c>
      <c r="H36" s="32"/>
      <c r="I36" s="32"/>
      <c r="J36" s="48">
        <v>3</v>
      </c>
      <c r="K36" s="53">
        <f t="shared" si="3"/>
        <v>2</v>
      </c>
      <c r="L36" s="30"/>
      <c r="M36" s="35"/>
      <c r="N36" s="30"/>
      <c r="O36" s="35"/>
      <c r="P36" s="30"/>
      <c r="Q36" s="35"/>
      <c r="R36" s="30"/>
      <c r="S36" s="35"/>
      <c r="T36" s="30"/>
      <c r="U36" s="35"/>
      <c r="V36" s="30"/>
      <c r="W36" s="35"/>
      <c r="X36" s="30"/>
      <c r="Y36" s="35"/>
      <c r="Z36" s="30">
        <v>9</v>
      </c>
      <c r="AA36" s="35">
        <v>4</v>
      </c>
      <c r="AB36" s="30">
        <v>10</v>
      </c>
      <c r="AC36" s="35">
        <v>7</v>
      </c>
      <c r="AD36" s="30"/>
      <c r="AE36" s="35"/>
      <c r="AF36" s="30"/>
      <c r="AG36" s="35"/>
      <c r="AH36" s="30"/>
      <c r="AI36" s="35"/>
      <c r="AJ36" s="30"/>
      <c r="AK36" s="35"/>
    </row>
    <row r="37" spans="1:37" ht="10.5" x14ac:dyDescent="0.15">
      <c r="A37" s="75"/>
      <c r="B37" s="30"/>
      <c r="C37" s="25" t="s">
        <v>24</v>
      </c>
      <c r="D37" s="5">
        <f t="shared" si="48"/>
        <v>19</v>
      </c>
      <c r="E37" s="5">
        <f t="shared" si="49"/>
        <v>14</v>
      </c>
      <c r="F37" s="5">
        <f t="shared" si="50"/>
        <v>5</v>
      </c>
      <c r="G37" s="32">
        <v>9</v>
      </c>
      <c r="H37" s="32"/>
      <c r="I37" s="32"/>
      <c r="J37" s="32">
        <v>5</v>
      </c>
      <c r="K37" s="53">
        <f t="shared" si="3"/>
        <v>5</v>
      </c>
      <c r="L37" s="30"/>
      <c r="M37" s="35"/>
      <c r="N37" s="30"/>
      <c r="O37" s="35"/>
      <c r="P37" s="30"/>
      <c r="Q37" s="35"/>
      <c r="R37" s="30"/>
      <c r="S37" s="35"/>
      <c r="T37" s="30"/>
      <c r="U37" s="35"/>
      <c r="V37" s="30"/>
      <c r="W37" s="35"/>
      <c r="X37" s="30"/>
      <c r="Y37" s="35"/>
      <c r="Z37" s="30">
        <v>5</v>
      </c>
      <c r="AA37" s="35">
        <v>3</v>
      </c>
      <c r="AB37" s="30">
        <v>14</v>
      </c>
      <c r="AC37" s="35">
        <v>11</v>
      </c>
      <c r="AD37" s="30"/>
      <c r="AE37" s="35"/>
      <c r="AF37" s="30"/>
      <c r="AG37" s="35"/>
      <c r="AH37" s="30"/>
      <c r="AI37" s="35"/>
      <c r="AJ37" s="30"/>
      <c r="AK37" s="35"/>
    </row>
    <row r="38" spans="1:37" ht="10.5" x14ac:dyDescent="0.15">
      <c r="A38" s="75"/>
      <c r="B38" s="30"/>
      <c r="C38" s="25" t="s">
        <v>25</v>
      </c>
      <c r="D38" s="5">
        <f t="shared" si="48"/>
        <v>0</v>
      </c>
      <c r="E38" s="5">
        <f t="shared" si="49"/>
        <v>0</v>
      </c>
      <c r="F38" s="5">
        <f t="shared" si="50"/>
        <v>0</v>
      </c>
      <c r="G38" s="32"/>
      <c r="H38" s="32"/>
      <c r="I38" s="48"/>
      <c r="J38" s="32"/>
      <c r="K38" s="53">
        <f t="shared" si="3"/>
        <v>0</v>
      </c>
      <c r="L38" s="30"/>
      <c r="M38" s="35"/>
      <c r="N38" s="30"/>
      <c r="O38" s="35"/>
      <c r="P38" s="30"/>
      <c r="Q38" s="35"/>
      <c r="R38" s="30"/>
      <c r="S38" s="35"/>
      <c r="T38" s="30"/>
      <c r="U38" s="35"/>
      <c r="V38" s="30"/>
      <c r="W38" s="35"/>
      <c r="X38" s="30"/>
      <c r="Y38" s="35"/>
      <c r="Z38" s="30"/>
      <c r="AA38" s="35"/>
      <c r="AB38" s="30"/>
      <c r="AC38" s="35"/>
      <c r="AD38" s="30"/>
      <c r="AE38" s="35"/>
      <c r="AF38" s="30"/>
      <c r="AG38" s="35"/>
      <c r="AH38" s="30"/>
      <c r="AI38" s="35"/>
      <c r="AJ38" s="30"/>
      <c r="AK38" s="35"/>
    </row>
    <row r="39" spans="1:37" ht="10.5" x14ac:dyDescent="0.15">
      <c r="A39" s="75"/>
      <c r="B39" s="30"/>
      <c r="C39" s="25" t="s">
        <v>68</v>
      </c>
      <c r="D39" s="5">
        <f t="shared" si="48"/>
        <v>0</v>
      </c>
      <c r="E39" s="5">
        <f t="shared" si="49"/>
        <v>0</v>
      </c>
      <c r="F39" s="5">
        <f t="shared" si="50"/>
        <v>0</v>
      </c>
      <c r="G39" s="32"/>
      <c r="H39" s="32"/>
      <c r="I39" s="32"/>
      <c r="J39" s="32"/>
      <c r="K39" s="53">
        <f t="shared" si="3"/>
        <v>0</v>
      </c>
      <c r="L39" s="30"/>
      <c r="M39" s="35"/>
      <c r="N39" s="30"/>
      <c r="O39" s="35"/>
      <c r="P39" s="30"/>
      <c r="Q39" s="35"/>
      <c r="R39" s="30"/>
      <c r="S39" s="35"/>
      <c r="T39" s="30"/>
      <c r="U39" s="35"/>
      <c r="V39" s="30"/>
      <c r="W39" s="35"/>
      <c r="X39" s="30"/>
      <c r="Y39" s="35"/>
      <c r="Z39" s="30"/>
      <c r="AA39" s="35"/>
      <c r="AB39" s="30"/>
      <c r="AC39" s="35"/>
      <c r="AD39" s="30"/>
      <c r="AE39" s="35"/>
      <c r="AF39" s="30"/>
      <c r="AG39" s="35"/>
      <c r="AH39" s="30"/>
      <c r="AI39" s="35"/>
      <c r="AJ39" s="30"/>
      <c r="AK39" s="35"/>
    </row>
    <row r="40" spans="1:37" ht="11.25" customHeight="1" thickBot="1" x14ac:dyDescent="0.2">
      <c r="A40" s="76"/>
      <c r="B40" s="50" t="s">
        <v>86</v>
      </c>
      <c r="C40" s="26"/>
      <c r="D40" s="6">
        <f>SUM(D35:D39)</f>
        <v>57</v>
      </c>
      <c r="E40" s="6">
        <f t="shared" ref="E40:AK40" si="51">SUM(E35:E39)</f>
        <v>37</v>
      </c>
      <c r="F40" s="6">
        <f t="shared" si="51"/>
        <v>20</v>
      </c>
      <c r="G40" s="6">
        <f t="shared" si="51"/>
        <v>38</v>
      </c>
      <c r="H40" s="6">
        <f t="shared" si="51"/>
        <v>0</v>
      </c>
      <c r="I40" s="6">
        <f t="shared" si="51"/>
        <v>0</v>
      </c>
      <c r="J40" s="6">
        <f t="shared" si="51"/>
        <v>12</v>
      </c>
      <c r="K40" s="54">
        <f t="shared" si="51"/>
        <v>7</v>
      </c>
      <c r="L40" s="10">
        <f t="shared" si="51"/>
        <v>0</v>
      </c>
      <c r="M40" s="11">
        <f t="shared" si="51"/>
        <v>0</v>
      </c>
      <c r="N40" s="10">
        <f t="shared" si="51"/>
        <v>0</v>
      </c>
      <c r="O40" s="11">
        <f t="shared" si="51"/>
        <v>0</v>
      </c>
      <c r="P40" s="10">
        <f t="shared" si="51"/>
        <v>0</v>
      </c>
      <c r="Q40" s="11">
        <f t="shared" si="51"/>
        <v>0</v>
      </c>
      <c r="R40" s="10">
        <f t="shared" si="51"/>
        <v>0</v>
      </c>
      <c r="S40" s="11">
        <f t="shared" si="51"/>
        <v>0</v>
      </c>
      <c r="T40" s="10">
        <f t="shared" si="51"/>
        <v>0</v>
      </c>
      <c r="U40" s="11">
        <f t="shared" si="51"/>
        <v>0</v>
      </c>
      <c r="V40" s="10">
        <f t="shared" si="51"/>
        <v>0</v>
      </c>
      <c r="W40" s="11">
        <f t="shared" si="51"/>
        <v>0</v>
      </c>
      <c r="X40" s="10">
        <f t="shared" si="51"/>
        <v>0</v>
      </c>
      <c r="Y40" s="11">
        <f t="shared" si="51"/>
        <v>0</v>
      </c>
      <c r="Z40" s="10">
        <f t="shared" si="51"/>
        <v>28</v>
      </c>
      <c r="AA40" s="11">
        <f t="shared" si="51"/>
        <v>16</v>
      </c>
      <c r="AB40" s="10">
        <f t="shared" si="51"/>
        <v>29</v>
      </c>
      <c r="AC40" s="11">
        <f t="shared" si="51"/>
        <v>21</v>
      </c>
      <c r="AD40" s="10">
        <f t="shared" si="51"/>
        <v>0</v>
      </c>
      <c r="AE40" s="11">
        <f t="shared" si="51"/>
        <v>0</v>
      </c>
      <c r="AF40" s="10">
        <f t="shared" si="51"/>
        <v>0</v>
      </c>
      <c r="AG40" s="11">
        <f t="shared" si="51"/>
        <v>0</v>
      </c>
      <c r="AH40" s="10">
        <f t="shared" si="51"/>
        <v>0</v>
      </c>
      <c r="AI40" s="11">
        <f t="shared" si="51"/>
        <v>0</v>
      </c>
      <c r="AJ40" s="10">
        <f t="shared" si="51"/>
        <v>0</v>
      </c>
      <c r="AK40" s="11">
        <f t="shared" si="51"/>
        <v>0</v>
      </c>
    </row>
    <row r="41" spans="1:37" ht="10.5" x14ac:dyDescent="0.15">
      <c r="A41" s="74" t="s">
        <v>54</v>
      </c>
      <c r="B41" s="29"/>
      <c r="C41" s="24" t="s">
        <v>26</v>
      </c>
      <c r="D41" s="4">
        <f>L41+N41+P41+R41+T41+V41+X41+Z41+AB41+AD41+AF41+AH41+AJ41</f>
        <v>18</v>
      </c>
      <c r="E41" s="4">
        <f>M41+O41+Q41+S41+U41+W41+Y41+AA41+AC41+AE41+AG41+AI41+AK41</f>
        <v>10</v>
      </c>
      <c r="F41" s="4">
        <f>D41-E41</f>
        <v>8</v>
      </c>
      <c r="G41" s="38">
        <v>17</v>
      </c>
      <c r="H41" s="38"/>
      <c r="I41" s="38"/>
      <c r="J41" s="47">
        <v>1</v>
      </c>
      <c r="K41" s="52">
        <f t="shared" si="3"/>
        <v>0</v>
      </c>
      <c r="L41" s="29"/>
      <c r="M41" s="36"/>
      <c r="N41" s="29"/>
      <c r="O41" s="36"/>
      <c r="P41" s="29"/>
      <c r="Q41" s="36"/>
      <c r="R41" s="29"/>
      <c r="S41" s="36"/>
      <c r="T41" s="29"/>
      <c r="U41" s="36"/>
      <c r="V41" s="29"/>
      <c r="W41" s="36"/>
      <c r="X41" s="29">
        <v>8</v>
      </c>
      <c r="Y41" s="36">
        <v>2</v>
      </c>
      <c r="Z41" s="29">
        <v>10</v>
      </c>
      <c r="AA41" s="36">
        <v>8</v>
      </c>
      <c r="AB41" s="29"/>
      <c r="AC41" s="36"/>
      <c r="AD41" s="29"/>
      <c r="AE41" s="36"/>
      <c r="AF41" s="29"/>
      <c r="AG41" s="36"/>
      <c r="AH41" s="29"/>
      <c r="AI41" s="36"/>
      <c r="AJ41" s="29"/>
      <c r="AK41" s="36"/>
    </row>
    <row r="42" spans="1:37" ht="10.5" x14ac:dyDescent="0.15">
      <c r="A42" s="75"/>
      <c r="B42" s="30"/>
      <c r="C42" s="25" t="s">
        <v>27</v>
      </c>
      <c r="D42" s="5">
        <f t="shared" ref="D42:D45" si="52">L42+N42+P42+R42+T42+V42+X42+Z42+AB42+AD42+AF42+AH42+AJ42</f>
        <v>20</v>
      </c>
      <c r="E42" s="5">
        <f t="shared" ref="E42:E45" si="53">M42+O42+Q42+S42+U42+W42+Y42+AA42+AC42+AE42+AG42+AI42+AK42</f>
        <v>10</v>
      </c>
      <c r="F42" s="5">
        <f t="shared" ref="F42:F45" si="54">D42-E42</f>
        <v>10</v>
      </c>
      <c r="G42" s="32">
        <v>11</v>
      </c>
      <c r="H42" s="32"/>
      <c r="I42" s="32">
        <v>6</v>
      </c>
      <c r="J42" s="48">
        <v>2</v>
      </c>
      <c r="K42" s="53">
        <f t="shared" si="3"/>
        <v>1</v>
      </c>
      <c r="L42" s="30"/>
      <c r="M42" s="35"/>
      <c r="N42" s="30"/>
      <c r="O42" s="35"/>
      <c r="P42" s="30"/>
      <c r="Q42" s="35"/>
      <c r="R42" s="30"/>
      <c r="S42" s="35"/>
      <c r="T42" s="30"/>
      <c r="U42" s="35"/>
      <c r="V42" s="30"/>
      <c r="W42" s="35"/>
      <c r="X42" s="30">
        <v>8</v>
      </c>
      <c r="Y42" s="35">
        <v>4</v>
      </c>
      <c r="Z42" s="30">
        <v>12</v>
      </c>
      <c r="AA42" s="35">
        <v>6</v>
      </c>
      <c r="AB42" s="30"/>
      <c r="AC42" s="35"/>
      <c r="AD42" s="30"/>
      <c r="AE42" s="35"/>
      <c r="AF42" s="30"/>
      <c r="AG42" s="35"/>
      <c r="AH42" s="30"/>
      <c r="AI42" s="35"/>
      <c r="AJ42" s="30"/>
      <c r="AK42" s="35"/>
    </row>
    <row r="43" spans="1:37" ht="10.5" x14ac:dyDescent="0.15">
      <c r="A43" s="75"/>
      <c r="B43" s="30"/>
      <c r="C43" s="25" t="s">
        <v>28</v>
      </c>
      <c r="D43" s="5">
        <f t="shared" si="52"/>
        <v>19</v>
      </c>
      <c r="E43" s="5">
        <f t="shared" si="53"/>
        <v>14</v>
      </c>
      <c r="F43" s="5">
        <f t="shared" si="54"/>
        <v>5</v>
      </c>
      <c r="G43" s="32">
        <v>10</v>
      </c>
      <c r="H43" s="32"/>
      <c r="I43" s="32"/>
      <c r="J43" s="32">
        <v>5</v>
      </c>
      <c r="K43" s="53">
        <f t="shared" si="3"/>
        <v>4</v>
      </c>
      <c r="L43" s="30"/>
      <c r="M43" s="35"/>
      <c r="N43" s="30"/>
      <c r="O43" s="35"/>
      <c r="P43" s="30"/>
      <c r="Q43" s="35"/>
      <c r="R43" s="30"/>
      <c r="S43" s="35"/>
      <c r="T43" s="30"/>
      <c r="U43" s="35"/>
      <c r="V43" s="30"/>
      <c r="W43" s="35"/>
      <c r="X43" s="30">
        <v>8</v>
      </c>
      <c r="Y43" s="35">
        <v>6</v>
      </c>
      <c r="Z43" s="30">
        <v>11</v>
      </c>
      <c r="AA43" s="35">
        <v>8</v>
      </c>
      <c r="AB43" s="30"/>
      <c r="AC43" s="35"/>
      <c r="AD43" s="30"/>
      <c r="AE43" s="35"/>
      <c r="AF43" s="30"/>
      <c r="AG43" s="35"/>
      <c r="AH43" s="30"/>
      <c r="AI43" s="35"/>
      <c r="AJ43" s="30"/>
      <c r="AK43" s="35"/>
    </row>
    <row r="44" spans="1:37" ht="10.5" x14ac:dyDescent="0.15">
      <c r="A44" s="75"/>
      <c r="B44" s="30"/>
      <c r="C44" s="25" t="s">
        <v>29</v>
      </c>
      <c r="D44" s="5">
        <f t="shared" si="52"/>
        <v>0</v>
      </c>
      <c r="E44" s="5">
        <f t="shared" si="53"/>
        <v>0</v>
      </c>
      <c r="F44" s="5">
        <f t="shared" si="54"/>
        <v>0</v>
      </c>
      <c r="G44" s="32"/>
      <c r="H44" s="32"/>
      <c r="I44" s="48"/>
      <c r="J44" s="32"/>
      <c r="K44" s="53">
        <f t="shared" si="3"/>
        <v>0</v>
      </c>
      <c r="L44" s="30"/>
      <c r="M44" s="35"/>
      <c r="N44" s="30"/>
      <c r="O44" s="35"/>
      <c r="P44" s="30"/>
      <c r="Q44" s="35"/>
      <c r="R44" s="30"/>
      <c r="S44" s="35"/>
      <c r="T44" s="30"/>
      <c r="U44" s="35"/>
      <c r="V44" s="30"/>
      <c r="W44" s="35"/>
      <c r="X44" s="30"/>
      <c r="Y44" s="35"/>
      <c r="Z44" s="30"/>
      <c r="AA44" s="35"/>
      <c r="AB44" s="30"/>
      <c r="AC44" s="35"/>
      <c r="AD44" s="30"/>
      <c r="AE44" s="35"/>
      <c r="AF44" s="30"/>
      <c r="AG44" s="35"/>
      <c r="AH44" s="30"/>
      <c r="AI44" s="35"/>
      <c r="AJ44" s="30"/>
      <c r="AK44" s="35"/>
    </row>
    <row r="45" spans="1:37" ht="10.5" x14ac:dyDescent="0.15">
      <c r="A45" s="75"/>
      <c r="B45" s="30"/>
      <c r="C45" s="25" t="s">
        <v>69</v>
      </c>
      <c r="D45" s="5">
        <f t="shared" si="52"/>
        <v>0</v>
      </c>
      <c r="E45" s="5">
        <f t="shared" si="53"/>
        <v>0</v>
      </c>
      <c r="F45" s="5">
        <f t="shared" si="54"/>
        <v>0</v>
      </c>
      <c r="G45" s="32"/>
      <c r="H45" s="32"/>
      <c r="I45" s="32"/>
      <c r="J45" s="32"/>
      <c r="K45" s="53">
        <f t="shared" si="3"/>
        <v>0</v>
      </c>
      <c r="L45" s="30"/>
      <c r="M45" s="35"/>
      <c r="N45" s="30"/>
      <c r="O45" s="35"/>
      <c r="P45" s="30"/>
      <c r="Q45" s="35"/>
      <c r="R45" s="30"/>
      <c r="S45" s="35"/>
      <c r="T45" s="30"/>
      <c r="U45" s="35"/>
      <c r="V45" s="30"/>
      <c r="W45" s="35"/>
      <c r="X45" s="30"/>
      <c r="Y45" s="35"/>
      <c r="Z45" s="30"/>
      <c r="AA45" s="35"/>
      <c r="AB45" s="30"/>
      <c r="AC45" s="35"/>
      <c r="AD45" s="30"/>
      <c r="AE45" s="35"/>
      <c r="AF45" s="30"/>
      <c r="AG45" s="35"/>
      <c r="AH45" s="30"/>
      <c r="AI45" s="35"/>
      <c r="AJ45" s="30"/>
      <c r="AK45" s="35"/>
    </row>
    <row r="46" spans="1:37" ht="11.25" customHeight="1" thickBot="1" x14ac:dyDescent="0.2">
      <c r="A46" s="76"/>
      <c r="B46" s="50" t="s">
        <v>87</v>
      </c>
      <c r="C46" s="26"/>
      <c r="D46" s="6">
        <f>SUM(D41:D45)</f>
        <v>57</v>
      </c>
      <c r="E46" s="6">
        <f t="shared" ref="E46:AK46" si="55">SUM(E41:E45)</f>
        <v>34</v>
      </c>
      <c r="F46" s="6">
        <f t="shared" si="55"/>
        <v>23</v>
      </c>
      <c r="G46" s="6">
        <f t="shared" si="55"/>
        <v>38</v>
      </c>
      <c r="H46" s="6">
        <f t="shared" si="55"/>
        <v>0</v>
      </c>
      <c r="I46" s="6">
        <f t="shared" si="55"/>
        <v>6</v>
      </c>
      <c r="J46" s="6">
        <f t="shared" si="55"/>
        <v>8</v>
      </c>
      <c r="K46" s="54">
        <f t="shared" si="55"/>
        <v>5</v>
      </c>
      <c r="L46" s="10">
        <f t="shared" si="55"/>
        <v>0</v>
      </c>
      <c r="M46" s="11">
        <f t="shared" si="55"/>
        <v>0</v>
      </c>
      <c r="N46" s="10">
        <f t="shared" si="55"/>
        <v>0</v>
      </c>
      <c r="O46" s="11">
        <f t="shared" si="55"/>
        <v>0</v>
      </c>
      <c r="P46" s="10">
        <f t="shared" si="55"/>
        <v>0</v>
      </c>
      <c r="Q46" s="11">
        <f t="shared" si="55"/>
        <v>0</v>
      </c>
      <c r="R46" s="10">
        <f t="shared" si="55"/>
        <v>0</v>
      </c>
      <c r="S46" s="11">
        <f t="shared" si="55"/>
        <v>0</v>
      </c>
      <c r="T46" s="10">
        <f t="shared" si="55"/>
        <v>0</v>
      </c>
      <c r="U46" s="11">
        <f t="shared" si="55"/>
        <v>0</v>
      </c>
      <c r="V46" s="10">
        <f t="shared" si="55"/>
        <v>0</v>
      </c>
      <c r="W46" s="11">
        <f t="shared" si="55"/>
        <v>0</v>
      </c>
      <c r="X46" s="10">
        <f t="shared" si="55"/>
        <v>24</v>
      </c>
      <c r="Y46" s="11">
        <f t="shared" si="55"/>
        <v>12</v>
      </c>
      <c r="Z46" s="10">
        <f t="shared" si="55"/>
        <v>33</v>
      </c>
      <c r="AA46" s="11">
        <f t="shared" si="55"/>
        <v>22</v>
      </c>
      <c r="AB46" s="10">
        <f t="shared" si="55"/>
        <v>0</v>
      </c>
      <c r="AC46" s="11">
        <f t="shared" si="55"/>
        <v>0</v>
      </c>
      <c r="AD46" s="10">
        <f t="shared" si="55"/>
        <v>0</v>
      </c>
      <c r="AE46" s="11">
        <f t="shared" si="55"/>
        <v>0</v>
      </c>
      <c r="AF46" s="10">
        <f t="shared" si="55"/>
        <v>0</v>
      </c>
      <c r="AG46" s="11">
        <f t="shared" si="55"/>
        <v>0</v>
      </c>
      <c r="AH46" s="10">
        <f t="shared" si="55"/>
        <v>0</v>
      </c>
      <c r="AI46" s="11">
        <f t="shared" si="55"/>
        <v>0</v>
      </c>
      <c r="AJ46" s="10">
        <f t="shared" si="55"/>
        <v>0</v>
      </c>
      <c r="AK46" s="11">
        <f t="shared" si="55"/>
        <v>0</v>
      </c>
    </row>
    <row r="47" spans="1:37" ht="10.5" x14ac:dyDescent="0.15">
      <c r="A47" s="74" t="s">
        <v>55</v>
      </c>
      <c r="B47" s="29"/>
      <c r="C47" s="24" t="s">
        <v>30</v>
      </c>
      <c r="D47" s="4">
        <f>L47+N47+P47+R47+T47+V47+X47+Z47+AB47+AD47+AF47+AH47+AJ47</f>
        <v>19</v>
      </c>
      <c r="E47" s="4">
        <f>M47+O47+Q47+S47+U47+W47+Y47+AA47+AC47+AE47+AG47+AI47+AK47</f>
        <v>9</v>
      </c>
      <c r="F47" s="4">
        <f>D47-E47</f>
        <v>10</v>
      </c>
      <c r="G47" s="38">
        <v>13</v>
      </c>
      <c r="H47" s="38"/>
      <c r="I47" s="38"/>
      <c r="J47" s="47">
        <v>1</v>
      </c>
      <c r="K47" s="52">
        <f t="shared" si="3"/>
        <v>5</v>
      </c>
      <c r="L47" s="29"/>
      <c r="M47" s="36"/>
      <c r="N47" s="29"/>
      <c r="O47" s="36"/>
      <c r="P47" s="29"/>
      <c r="Q47" s="36"/>
      <c r="R47" s="29"/>
      <c r="S47" s="36"/>
      <c r="T47" s="29"/>
      <c r="U47" s="36"/>
      <c r="V47" s="29">
        <v>11</v>
      </c>
      <c r="W47" s="36">
        <v>6</v>
      </c>
      <c r="X47" s="29">
        <v>8</v>
      </c>
      <c r="Y47" s="36">
        <v>3</v>
      </c>
      <c r="Z47" s="29"/>
      <c r="AA47" s="36"/>
      <c r="AB47" s="29"/>
      <c r="AC47" s="36"/>
      <c r="AD47" s="29"/>
      <c r="AE47" s="36"/>
      <c r="AF47" s="29"/>
      <c r="AG47" s="36"/>
      <c r="AH47" s="29"/>
      <c r="AI47" s="36"/>
      <c r="AJ47" s="29"/>
      <c r="AK47" s="36"/>
    </row>
    <row r="48" spans="1:37" ht="10.5" x14ac:dyDescent="0.15">
      <c r="A48" s="75"/>
      <c r="B48" s="30"/>
      <c r="C48" s="25" t="s">
        <v>31</v>
      </c>
      <c r="D48" s="5">
        <f t="shared" ref="D48:D51" si="56">L48+N48+P48+R48+T48+V48+X48+Z48+AB48+AD48+AF48+AH48+AJ48</f>
        <v>19</v>
      </c>
      <c r="E48" s="5">
        <f t="shared" ref="E48:E51" si="57">M48+O48+Q48+S48+U48+W48+Y48+AA48+AC48+AE48+AG48+AI48+AK48</f>
        <v>10</v>
      </c>
      <c r="F48" s="5">
        <f t="shared" ref="F48:F51" si="58">D48-E48</f>
        <v>9</v>
      </c>
      <c r="G48" s="32">
        <v>14</v>
      </c>
      <c r="H48" s="32"/>
      <c r="I48" s="32"/>
      <c r="J48" s="48">
        <v>4</v>
      </c>
      <c r="K48" s="53">
        <f t="shared" si="3"/>
        <v>1</v>
      </c>
      <c r="L48" s="30"/>
      <c r="M48" s="35"/>
      <c r="N48" s="30"/>
      <c r="O48" s="35"/>
      <c r="P48" s="30"/>
      <c r="Q48" s="35"/>
      <c r="R48" s="30"/>
      <c r="S48" s="35"/>
      <c r="T48" s="30"/>
      <c r="U48" s="35"/>
      <c r="V48" s="30">
        <v>12</v>
      </c>
      <c r="W48" s="35">
        <v>6</v>
      </c>
      <c r="X48" s="30">
        <v>7</v>
      </c>
      <c r="Y48" s="35">
        <v>4</v>
      </c>
      <c r="Z48" s="30"/>
      <c r="AA48" s="35"/>
      <c r="AB48" s="30"/>
      <c r="AC48" s="35"/>
      <c r="AD48" s="30"/>
      <c r="AE48" s="35"/>
      <c r="AF48" s="30"/>
      <c r="AG48" s="35"/>
      <c r="AH48" s="30"/>
      <c r="AI48" s="35"/>
      <c r="AJ48" s="30"/>
      <c r="AK48" s="35"/>
    </row>
    <row r="49" spans="1:37" ht="10.5" x14ac:dyDescent="0.15">
      <c r="A49" s="75"/>
      <c r="B49" s="30"/>
      <c r="C49" s="25" t="s">
        <v>32</v>
      </c>
      <c r="D49" s="5">
        <f t="shared" si="56"/>
        <v>0</v>
      </c>
      <c r="E49" s="5">
        <f t="shared" si="57"/>
        <v>0</v>
      </c>
      <c r="F49" s="5">
        <f t="shared" si="58"/>
        <v>0</v>
      </c>
      <c r="G49" s="32"/>
      <c r="H49" s="32"/>
      <c r="I49" s="32"/>
      <c r="J49" s="32"/>
      <c r="K49" s="53">
        <f t="shared" si="3"/>
        <v>0</v>
      </c>
      <c r="L49" s="30"/>
      <c r="M49" s="35"/>
      <c r="N49" s="30"/>
      <c r="O49" s="35"/>
      <c r="P49" s="30"/>
      <c r="Q49" s="35"/>
      <c r="R49" s="30"/>
      <c r="S49" s="35"/>
      <c r="T49" s="30"/>
      <c r="U49" s="35"/>
      <c r="V49" s="30"/>
      <c r="W49" s="35"/>
      <c r="X49" s="30"/>
      <c r="Y49" s="35"/>
      <c r="Z49" s="30"/>
      <c r="AA49" s="35"/>
      <c r="AB49" s="30"/>
      <c r="AC49" s="35"/>
      <c r="AD49" s="30"/>
      <c r="AE49" s="35"/>
      <c r="AF49" s="30"/>
      <c r="AG49" s="35"/>
      <c r="AH49" s="30"/>
      <c r="AI49" s="35"/>
      <c r="AJ49" s="30"/>
      <c r="AK49" s="35"/>
    </row>
    <row r="50" spans="1:37" ht="10.5" x14ac:dyDescent="0.15">
      <c r="A50" s="75"/>
      <c r="B50" s="30"/>
      <c r="C50" s="25" t="s">
        <v>70</v>
      </c>
      <c r="D50" s="5">
        <f t="shared" si="56"/>
        <v>0</v>
      </c>
      <c r="E50" s="5">
        <f t="shared" si="57"/>
        <v>0</v>
      </c>
      <c r="F50" s="5">
        <f t="shared" si="58"/>
        <v>0</v>
      </c>
      <c r="G50" s="32"/>
      <c r="H50" s="32"/>
      <c r="I50" s="48"/>
      <c r="J50" s="32"/>
      <c r="K50" s="53">
        <f t="shared" si="3"/>
        <v>0</v>
      </c>
      <c r="L50" s="30"/>
      <c r="M50" s="35"/>
      <c r="N50" s="30"/>
      <c r="O50" s="35"/>
      <c r="P50" s="30"/>
      <c r="Q50" s="35"/>
      <c r="R50" s="30"/>
      <c r="S50" s="35"/>
      <c r="T50" s="30"/>
      <c r="U50" s="35"/>
      <c r="V50" s="30"/>
      <c r="W50" s="35"/>
      <c r="X50" s="30"/>
      <c r="Y50" s="35"/>
      <c r="Z50" s="30"/>
      <c r="AA50" s="35"/>
      <c r="AB50" s="30"/>
      <c r="AC50" s="35"/>
      <c r="AD50" s="30"/>
      <c r="AE50" s="35"/>
      <c r="AF50" s="30"/>
      <c r="AG50" s="35"/>
      <c r="AH50" s="30"/>
      <c r="AI50" s="35"/>
      <c r="AJ50" s="30"/>
      <c r="AK50" s="35"/>
    </row>
    <row r="51" spans="1:37" ht="10.5" x14ac:dyDescent="0.15">
      <c r="A51" s="75"/>
      <c r="B51" s="30"/>
      <c r="C51" s="25" t="s">
        <v>71</v>
      </c>
      <c r="D51" s="5">
        <f t="shared" si="56"/>
        <v>0</v>
      </c>
      <c r="E51" s="5">
        <f t="shared" si="57"/>
        <v>0</v>
      </c>
      <c r="F51" s="5">
        <f t="shared" si="58"/>
        <v>0</v>
      </c>
      <c r="G51" s="32"/>
      <c r="H51" s="32"/>
      <c r="I51" s="32"/>
      <c r="J51" s="32"/>
      <c r="K51" s="53">
        <f t="shared" si="3"/>
        <v>0</v>
      </c>
      <c r="L51" s="30"/>
      <c r="M51" s="35"/>
      <c r="N51" s="30"/>
      <c r="O51" s="35"/>
      <c r="P51" s="30"/>
      <c r="Q51" s="35"/>
      <c r="R51" s="30"/>
      <c r="S51" s="35"/>
      <c r="T51" s="30"/>
      <c r="U51" s="35"/>
      <c r="V51" s="30"/>
      <c r="W51" s="35"/>
      <c r="X51" s="30"/>
      <c r="Y51" s="35"/>
      <c r="Z51" s="30"/>
      <c r="AA51" s="35"/>
      <c r="AB51" s="30"/>
      <c r="AC51" s="35"/>
      <c r="AD51" s="30"/>
      <c r="AE51" s="35"/>
      <c r="AF51" s="30"/>
      <c r="AG51" s="35"/>
      <c r="AH51" s="30"/>
      <c r="AI51" s="35"/>
      <c r="AJ51" s="30"/>
      <c r="AK51" s="35"/>
    </row>
    <row r="52" spans="1:37" ht="11.25" customHeight="1" thickBot="1" x14ac:dyDescent="0.2">
      <c r="A52" s="76"/>
      <c r="B52" s="50" t="s">
        <v>88</v>
      </c>
      <c r="C52" s="26"/>
      <c r="D52" s="6">
        <f>SUM(D47:D51)</f>
        <v>38</v>
      </c>
      <c r="E52" s="6">
        <f t="shared" ref="E52:AK52" si="59">SUM(E47:E51)</f>
        <v>19</v>
      </c>
      <c r="F52" s="6">
        <f t="shared" si="59"/>
        <v>19</v>
      </c>
      <c r="G52" s="6">
        <f t="shared" si="59"/>
        <v>27</v>
      </c>
      <c r="H52" s="6">
        <f t="shared" si="59"/>
        <v>0</v>
      </c>
      <c r="I52" s="6">
        <f t="shared" si="59"/>
        <v>0</v>
      </c>
      <c r="J52" s="6">
        <f t="shared" si="59"/>
        <v>5</v>
      </c>
      <c r="K52" s="54">
        <f t="shared" si="59"/>
        <v>6</v>
      </c>
      <c r="L52" s="10">
        <f t="shared" si="59"/>
        <v>0</v>
      </c>
      <c r="M52" s="11">
        <f t="shared" si="59"/>
        <v>0</v>
      </c>
      <c r="N52" s="10">
        <f t="shared" si="59"/>
        <v>0</v>
      </c>
      <c r="O52" s="11">
        <f t="shared" si="59"/>
        <v>0</v>
      </c>
      <c r="P52" s="10">
        <f t="shared" si="59"/>
        <v>0</v>
      </c>
      <c r="Q52" s="11">
        <f t="shared" si="59"/>
        <v>0</v>
      </c>
      <c r="R52" s="10">
        <f t="shared" si="59"/>
        <v>0</v>
      </c>
      <c r="S52" s="11">
        <f t="shared" si="59"/>
        <v>0</v>
      </c>
      <c r="T52" s="10">
        <f t="shared" si="59"/>
        <v>0</v>
      </c>
      <c r="U52" s="11">
        <f t="shared" si="59"/>
        <v>0</v>
      </c>
      <c r="V52" s="10">
        <f t="shared" si="59"/>
        <v>23</v>
      </c>
      <c r="W52" s="11">
        <f t="shared" si="59"/>
        <v>12</v>
      </c>
      <c r="X52" s="10">
        <f t="shared" si="59"/>
        <v>15</v>
      </c>
      <c r="Y52" s="11">
        <f t="shared" si="59"/>
        <v>7</v>
      </c>
      <c r="Z52" s="10">
        <f t="shared" si="59"/>
        <v>0</v>
      </c>
      <c r="AA52" s="11">
        <f t="shared" si="59"/>
        <v>0</v>
      </c>
      <c r="AB52" s="10">
        <f t="shared" si="59"/>
        <v>0</v>
      </c>
      <c r="AC52" s="11">
        <f t="shared" si="59"/>
        <v>0</v>
      </c>
      <c r="AD52" s="10">
        <f t="shared" si="59"/>
        <v>0</v>
      </c>
      <c r="AE52" s="11">
        <f t="shared" si="59"/>
        <v>0</v>
      </c>
      <c r="AF52" s="10">
        <f t="shared" si="59"/>
        <v>0</v>
      </c>
      <c r="AG52" s="11">
        <f t="shared" si="59"/>
        <v>0</v>
      </c>
      <c r="AH52" s="10">
        <f t="shared" si="59"/>
        <v>0</v>
      </c>
      <c r="AI52" s="11">
        <f t="shared" si="59"/>
        <v>0</v>
      </c>
      <c r="AJ52" s="10">
        <f t="shared" si="59"/>
        <v>0</v>
      </c>
      <c r="AK52" s="11">
        <f t="shared" si="59"/>
        <v>0</v>
      </c>
    </row>
    <row r="53" spans="1:37" ht="10.5" x14ac:dyDescent="0.15">
      <c r="A53" s="74" t="s">
        <v>56</v>
      </c>
      <c r="B53" s="29"/>
      <c r="C53" s="24" t="s">
        <v>33</v>
      </c>
      <c r="D53" s="4">
        <f>L53+N53+P53+R53+T53+V53+X53+Z53+AB53+AD53+AF53+AH53+AJ53</f>
        <v>20</v>
      </c>
      <c r="E53" s="4">
        <f>M53+O53+Q53+S53+U53+W53+Y53+AA53+AC53+AE53+AG53+AI53+AK53</f>
        <v>9</v>
      </c>
      <c r="F53" s="4">
        <f>D53-E53</f>
        <v>11</v>
      </c>
      <c r="G53" s="38">
        <v>13</v>
      </c>
      <c r="H53" s="38"/>
      <c r="I53" s="38"/>
      <c r="J53" s="47">
        <v>4</v>
      </c>
      <c r="K53" s="52">
        <f t="shared" si="3"/>
        <v>3</v>
      </c>
      <c r="L53" s="29"/>
      <c r="M53" s="36"/>
      <c r="N53" s="29"/>
      <c r="O53" s="36"/>
      <c r="P53" s="29"/>
      <c r="Q53" s="36"/>
      <c r="R53" s="29"/>
      <c r="S53" s="36"/>
      <c r="T53" s="29">
        <v>8</v>
      </c>
      <c r="U53" s="36">
        <v>3</v>
      </c>
      <c r="V53" s="29">
        <v>12</v>
      </c>
      <c r="W53" s="36">
        <v>6</v>
      </c>
      <c r="X53" s="29"/>
      <c r="Y53" s="36"/>
      <c r="Z53" s="29"/>
      <c r="AA53" s="36"/>
      <c r="AB53" s="29"/>
      <c r="AC53" s="36"/>
      <c r="AD53" s="29"/>
      <c r="AE53" s="36"/>
      <c r="AF53" s="29"/>
      <c r="AG53" s="36"/>
      <c r="AH53" s="29"/>
      <c r="AI53" s="36"/>
      <c r="AJ53" s="29"/>
      <c r="AK53" s="36"/>
    </row>
    <row r="54" spans="1:37" ht="10.5" x14ac:dyDescent="0.15">
      <c r="A54" s="75"/>
      <c r="B54" s="30"/>
      <c r="C54" s="25" t="s">
        <v>34</v>
      </c>
      <c r="D54" s="5">
        <f t="shared" ref="D54:D57" si="60">L54+N54+P54+R54+T54+V54+X54+Z54+AB54+AD54+AF54+AH54+AJ54</f>
        <v>21</v>
      </c>
      <c r="E54" s="5">
        <f t="shared" ref="E54:E57" si="61">M54+O54+Q54+S54+U54+W54+Y54+AA54+AC54+AE54+AG54+AI54+AK54</f>
        <v>11</v>
      </c>
      <c r="F54" s="5">
        <f t="shared" ref="F54:F57" si="62">D54-E54</f>
        <v>10</v>
      </c>
      <c r="G54" s="32">
        <v>16</v>
      </c>
      <c r="H54" s="32"/>
      <c r="I54" s="32"/>
      <c r="J54" s="48">
        <v>2</v>
      </c>
      <c r="K54" s="53">
        <f t="shared" si="3"/>
        <v>3</v>
      </c>
      <c r="L54" s="30"/>
      <c r="M54" s="35"/>
      <c r="N54" s="30"/>
      <c r="O54" s="35"/>
      <c r="P54" s="30"/>
      <c r="Q54" s="35"/>
      <c r="R54" s="30"/>
      <c r="S54" s="35"/>
      <c r="T54" s="30">
        <v>5</v>
      </c>
      <c r="U54" s="35">
        <v>3</v>
      </c>
      <c r="V54" s="30">
        <v>16</v>
      </c>
      <c r="W54" s="35">
        <v>8</v>
      </c>
      <c r="X54" s="30"/>
      <c r="Y54" s="35"/>
      <c r="Z54" s="30"/>
      <c r="AA54" s="35"/>
      <c r="AB54" s="30"/>
      <c r="AC54" s="35"/>
      <c r="AD54" s="30"/>
      <c r="AE54" s="35"/>
      <c r="AF54" s="30"/>
      <c r="AG54" s="35"/>
      <c r="AH54" s="30"/>
      <c r="AI54" s="35"/>
      <c r="AJ54" s="30"/>
      <c r="AK54" s="35"/>
    </row>
    <row r="55" spans="1:37" ht="10.5" x14ac:dyDescent="0.15">
      <c r="A55" s="75"/>
      <c r="B55" s="30"/>
      <c r="C55" s="25" t="s">
        <v>35</v>
      </c>
      <c r="D55" s="5">
        <f t="shared" si="60"/>
        <v>0</v>
      </c>
      <c r="E55" s="5">
        <f t="shared" si="61"/>
        <v>0</v>
      </c>
      <c r="F55" s="5">
        <f t="shared" si="62"/>
        <v>0</v>
      </c>
      <c r="G55" s="32"/>
      <c r="H55" s="32"/>
      <c r="I55" s="32"/>
      <c r="J55" s="32"/>
      <c r="K55" s="53">
        <f t="shared" si="3"/>
        <v>0</v>
      </c>
      <c r="L55" s="30"/>
      <c r="M55" s="35"/>
      <c r="N55" s="30"/>
      <c r="O55" s="35"/>
      <c r="P55" s="30"/>
      <c r="Q55" s="35"/>
      <c r="R55" s="30"/>
      <c r="S55" s="35"/>
      <c r="T55" s="30"/>
      <c r="U55" s="35"/>
      <c r="V55" s="30"/>
      <c r="W55" s="35"/>
      <c r="X55" s="30"/>
      <c r="Y55" s="35"/>
      <c r="Z55" s="30"/>
      <c r="AA55" s="35"/>
      <c r="AB55" s="30"/>
      <c r="AC55" s="35"/>
      <c r="AD55" s="30"/>
      <c r="AE55" s="35"/>
      <c r="AF55" s="30"/>
      <c r="AG55" s="35"/>
      <c r="AH55" s="30"/>
      <c r="AI55" s="35"/>
      <c r="AJ55" s="30"/>
      <c r="AK55" s="35"/>
    </row>
    <row r="56" spans="1:37" ht="10.5" x14ac:dyDescent="0.15">
      <c r="A56" s="75"/>
      <c r="B56" s="30"/>
      <c r="C56" s="25" t="s">
        <v>36</v>
      </c>
      <c r="D56" s="5">
        <f t="shared" si="60"/>
        <v>0</v>
      </c>
      <c r="E56" s="5">
        <f t="shared" si="61"/>
        <v>0</v>
      </c>
      <c r="F56" s="5">
        <f t="shared" si="62"/>
        <v>0</v>
      </c>
      <c r="G56" s="32"/>
      <c r="H56" s="32"/>
      <c r="I56" s="48"/>
      <c r="J56" s="32"/>
      <c r="K56" s="53">
        <f t="shared" si="3"/>
        <v>0</v>
      </c>
      <c r="L56" s="30"/>
      <c r="M56" s="35"/>
      <c r="N56" s="30"/>
      <c r="O56" s="35"/>
      <c r="P56" s="30"/>
      <c r="Q56" s="35"/>
      <c r="R56" s="30"/>
      <c r="S56" s="35"/>
      <c r="T56" s="30"/>
      <c r="U56" s="35"/>
      <c r="V56" s="30"/>
      <c r="W56" s="35"/>
      <c r="X56" s="30"/>
      <c r="Y56" s="35"/>
      <c r="Z56" s="30"/>
      <c r="AA56" s="35"/>
      <c r="AB56" s="30"/>
      <c r="AC56" s="35"/>
      <c r="AD56" s="30"/>
      <c r="AE56" s="35"/>
      <c r="AF56" s="30"/>
      <c r="AG56" s="35"/>
      <c r="AH56" s="30"/>
      <c r="AI56" s="35"/>
      <c r="AJ56" s="30"/>
      <c r="AK56" s="35"/>
    </row>
    <row r="57" spans="1:37" ht="10.5" x14ac:dyDescent="0.15">
      <c r="A57" s="75"/>
      <c r="B57" s="30"/>
      <c r="C57" s="25" t="s">
        <v>72</v>
      </c>
      <c r="D57" s="5">
        <f t="shared" si="60"/>
        <v>0</v>
      </c>
      <c r="E57" s="5">
        <f t="shared" si="61"/>
        <v>0</v>
      </c>
      <c r="F57" s="5">
        <f t="shared" si="62"/>
        <v>0</v>
      </c>
      <c r="G57" s="32"/>
      <c r="H57" s="32"/>
      <c r="I57" s="32"/>
      <c r="J57" s="32"/>
      <c r="K57" s="53">
        <f t="shared" si="3"/>
        <v>0</v>
      </c>
      <c r="L57" s="30"/>
      <c r="M57" s="35"/>
      <c r="N57" s="30"/>
      <c r="O57" s="35"/>
      <c r="P57" s="30"/>
      <c r="Q57" s="35"/>
      <c r="R57" s="30"/>
      <c r="S57" s="35"/>
      <c r="T57" s="30"/>
      <c r="U57" s="35"/>
      <c r="V57" s="30"/>
      <c r="W57" s="35"/>
      <c r="X57" s="30"/>
      <c r="Y57" s="35"/>
      <c r="Z57" s="30"/>
      <c r="AA57" s="35"/>
      <c r="AB57" s="30"/>
      <c r="AC57" s="35"/>
      <c r="AD57" s="30"/>
      <c r="AE57" s="35"/>
      <c r="AF57" s="30"/>
      <c r="AG57" s="35"/>
      <c r="AH57" s="30"/>
      <c r="AI57" s="35"/>
      <c r="AJ57" s="30"/>
      <c r="AK57" s="35"/>
    </row>
    <row r="58" spans="1:37" ht="11.25" customHeight="1" thickBot="1" x14ac:dyDescent="0.2">
      <c r="A58" s="76"/>
      <c r="B58" s="50" t="s">
        <v>89</v>
      </c>
      <c r="C58" s="26"/>
      <c r="D58" s="6">
        <f>SUM(D53:D57)</f>
        <v>41</v>
      </c>
      <c r="E58" s="6">
        <f t="shared" ref="E58:AK58" si="63">SUM(E53:E57)</f>
        <v>20</v>
      </c>
      <c r="F58" s="6">
        <f t="shared" si="63"/>
        <v>21</v>
      </c>
      <c r="G58" s="6">
        <f t="shared" si="63"/>
        <v>29</v>
      </c>
      <c r="H58" s="6">
        <f t="shared" si="63"/>
        <v>0</v>
      </c>
      <c r="I58" s="6">
        <f t="shared" si="63"/>
        <v>0</v>
      </c>
      <c r="J58" s="6">
        <f t="shared" si="63"/>
        <v>6</v>
      </c>
      <c r="K58" s="54">
        <f t="shared" si="63"/>
        <v>6</v>
      </c>
      <c r="L58" s="10">
        <f t="shared" si="63"/>
        <v>0</v>
      </c>
      <c r="M58" s="11">
        <f t="shared" si="63"/>
        <v>0</v>
      </c>
      <c r="N58" s="10">
        <f t="shared" si="63"/>
        <v>0</v>
      </c>
      <c r="O58" s="11">
        <f t="shared" si="63"/>
        <v>0</v>
      </c>
      <c r="P58" s="10">
        <f t="shared" si="63"/>
        <v>0</v>
      </c>
      <c r="Q58" s="11">
        <f t="shared" si="63"/>
        <v>0</v>
      </c>
      <c r="R58" s="10">
        <f t="shared" si="63"/>
        <v>0</v>
      </c>
      <c r="S58" s="11">
        <f t="shared" si="63"/>
        <v>0</v>
      </c>
      <c r="T58" s="10">
        <f t="shared" si="63"/>
        <v>13</v>
      </c>
      <c r="U58" s="11">
        <f t="shared" si="63"/>
        <v>6</v>
      </c>
      <c r="V58" s="10">
        <f t="shared" si="63"/>
        <v>28</v>
      </c>
      <c r="W58" s="11">
        <f t="shared" si="63"/>
        <v>14</v>
      </c>
      <c r="X58" s="10">
        <f t="shared" si="63"/>
        <v>0</v>
      </c>
      <c r="Y58" s="11">
        <f t="shared" si="63"/>
        <v>0</v>
      </c>
      <c r="Z58" s="10">
        <f t="shared" si="63"/>
        <v>0</v>
      </c>
      <c r="AA58" s="11">
        <f t="shared" si="63"/>
        <v>0</v>
      </c>
      <c r="AB58" s="10">
        <f t="shared" si="63"/>
        <v>0</v>
      </c>
      <c r="AC58" s="11">
        <f t="shared" si="63"/>
        <v>0</v>
      </c>
      <c r="AD58" s="10">
        <f t="shared" si="63"/>
        <v>0</v>
      </c>
      <c r="AE58" s="11">
        <f t="shared" si="63"/>
        <v>0</v>
      </c>
      <c r="AF58" s="10">
        <f t="shared" si="63"/>
        <v>0</v>
      </c>
      <c r="AG58" s="11">
        <f t="shared" si="63"/>
        <v>0</v>
      </c>
      <c r="AH58" s="10">
        <f t="shared" si="63"/>
        <v>0</v>
      </c>
      <c r="AI58" s="11">
        <f t="shared" si="63"/>
        <v>0</v>
      </c>
      <c r="AJ58" s="10">
        <f t="shared" si="63"/>
        <v>0</v>
      </c>
      <c r="AK58" s="11">
        <f t="shared" si="63"/>
        <v>0</v>
      </c>
    </row>
    <row r="59" spans="1:37" ht="10.5" x14ac:dyDescent="0.15">
      <c r="A59" s="74" t="s">
        <v>57</v>
      </c>
      <c r="B59" s="29"/>
      <c r="C59" s="24" t="s">
        <v>37</v>
      </c>
      <c r="D59" s="4">
        <f>L59+N59+P59+R59+T59+V59+X59+Z59+AB59+AD59+AF59+AH59+AJ59</f>
        <v>22</v>
      </c>
      <c r="E59" s="4">
        <f>M59+O59+Q59+S59+U59+W59+Y59+AA59+AC59+AE59+AG59+AI59+AK59</f>
        <v>13</v>
      </c>
      <c r="F59" s="4">
        <f>D59-E59</f>
        <v>9</v>
      </c>
      <c r="G59" s="38">
        <v>15</v>
      </c>
      <c r="H59" s="38"/>
      <c r="I59" s="38"/>
      <c r="J59" s="47">
        <v>3</v>
      </c>
      <c r="K59" s="52">
        <f t="shared" si="3"/>
        <v>4</v>
      </c>
      <c r="L59" s="29"/>
      <c r="M59" s="36"/>
      <c r="N59" s="29"/>
      <c r="O59" s="36"/>
      <c r="P59" s="29"/>
      <c r="Q59" s="36"/>
      <c r="R59" s="29">
        <v>8</v>
      </c>
      <c r="S59" s="36">
        <v>3</v>
      </c>
      <c r="T59" s="29">
        <v>13</v>
      </c>
      <c r="U59" s="36">
        <v>9</v>
      </c>
      <c r="V59" s="29">
        <v>1</v>
      </c>
      <c r="W59" s="36">
        <v>1</v>
      </c>
      <c r="X59" s="29"/>
      <c r="Y59" s="36"/>
      <c r="Z59" s="29"/>
      <c r="AA59" s="36"/>
      <c r="AB59" s="29"/>
      <c r="AC59" s="36"/>
      <c r="AD59" s="29"/>
      <c r="AE59" s="36"/>
      <c r="AF59" s="29"/>
      <c r="AG59" s="36"/>
      <c r="AH59" s="29"/>
      <c r="AI59" s="36"/>
      <c r="AJ59" s="29"/>
      <c r="AK59" s="36"/>
    </row>
    <row r="60" spans="1:37" ht="10.5" x14ac:dyDescent="0.15">
      <c r="A60" s="75"/>
      <c r="B60" s="30"/>
      <c r="C60" s="25" t="s">
        <v>38</v>
      </c>
      <c r="D60" s="5">
        <f t="shared" ref="D60:D63" si="64">L60+N60+P60+R60+T60+V60+X60+Z60+AB60+AD60+AF60+AH60+AJ60</f>
        <v>17</v>
      </c>
      <c r="E60" s="5">
        <f t="shared" ref="E60:E63" si="65">M60+O60+Q60+S60+U60+W60+Y60+AA60+AC60+AE60+AG60+AI60+AK60</f>
        <v>7</v>
      </c>
      <c r="F60" s="5">
        <f t="shared" ref="F60:F63" si="66">D60-E60</f>
        <v>10</v>
      </c>
      <c r="G60" s="32">
        <v>14</v>
      </c>
      <c r="H60" s="32"/>
      <c r="I60" s="32"/>
      <c r="J60" s="48">
        <v>2</v>
      </c>
      <c r="K60" s="53">
        <f t="shared" si="3"/>
        <v>1</v>
      </c>
      <c r="L60" s="30"/>
      <c r="M60" s="35"/>
      <c r="N60" s="30"/>
      <c r="O60" s="35"/>
      <c r="P60" s="30"/>
      <c r="Q60" s="35"/>
      <c r="R60" s="30">
        <v>6</v>
      </c>
      <c r="S60" s="35">
        <v>3</v>
      </c>
      <c r="T60" s="30">
        <v>11</v>
      </c>
      <c r="U60" s="35">
        <v>4</v>
      </c>
      <c r="V60" s="30"/>
      <c r="W60" s="35"/>
      <c r="X60" s="30"/>
      <c r="Y60" s="35"/>
      <c r="Z60" s="30"/>
      <c r="AA60" s="35"/>
      <c r="AB60" s="30"/>
      <c r="AC60" s="35"/>
      <c r="AD60" s="30"/>
      <c r="AE60" s="35"/>
      <c r="AF60" s="30"/>
      <c r="AG60" s="35"/>
      <c r="AH60" s="30"/>
      <c r="AI60" s="35"/>
      <c r="AJ60" s="30"/>
      <c r="AK60" s="35"/>
    </row>
    <row r="61" spans="1:37" ht="10.5" x14ac:dyDescent="0.15">
      <c r="A61" s="75"/>
      <c r="B61" s="30"/>
      <c r="C61" s="25" t="s">
        <v>39</v>
      </c>
      <c r="D61" s="5">
        <f t="shared" si="64"/>
        <v>0</v>
      </c>
      <c r="E61" s="5">
        <f t="shared" si="65"/>
        <v>0</v>
      </c>
      <c r="F61" s="5">
        <f t="shared" si="66"/>
        <v>0</v>
      </c>
      <c r="G61" s="32"/>
      <c r="H61" s="32"/>
      <c r="I61" s="32"/>
      <c r="J61" s="32"/>
      <c r="K61" s="53">
        <f t="shared" si="3"/>
        <v>0</v>
      </c>
      <c r="L61" s="30"/>
      <c r="M61" s="35"/>
      <c r="N61" s="30"/>
      <c r="O61" s="35"/>
      <c r="P61" s="30"/>
      <c r="Q61" s="35"/>
      <c r="R61" s="30"/>
      <c r="S61" s="35"/>
      <c r="T61" s="30"/>
      <c r="U61" s="35"/>
      <c r="V61" s="30"/>
      <c r="W61" s="35"/>
      <c r="X61" s="30"/>
      <c r="Y61" s="35"/>
      <c r="Z61" s="30"/>
      <c r="AA61" s="35"/>
      <c r="AB61" s="30"/>
      <c r="AC61" s="35"/>
      <c r="AD61" s="30"/>
      <c r="AE61" s="35"/>
      <c r="AF61" s="30"/>
      <c r="AG61" s="35"/>
      <c r="AH61" s="30"/>
      <c r="AI61" s="35"/>
      <c r="AJ61" s="30"/>
      <c r="AK61" s="35"/>
    </row>
    <row r="62" spans="1:37" ht="10.5" x14ac:dyDescent="0.15">
      <c r="A62" s="75"/>
      <c r="B62" s="30"/>
      <c r="C62" s="25" t="s">
        <v>40</v>
      </c>
      <c r="D62" s="5">
        <f t="shared" si="64"/>
        <v>0</v>
      </c>
      <c r="E62" s="5">
        <f t="shared" si="65"/>
        <v>0</v>
      </c>
      <c r="F62" s="5">
        <f t="shared" si="66"/>
        <v>0</v>
      </c>
      <c r="G62" s="32"/>
      <c r="H62" s="32"/>
      <c r="I62" s="48"/>
      <c r="J62" s="32"/>
      <c r="K62" s="53">
        <f t="shared" si="3"/>
        <v>0</v>
      </c>
      <c r="L62" s="30"/>
      <c r="M62" s="35"/>
      <c r="N62" s="30"/>
      <c r="O62" s="35"/>
      <c r="P62" s="30"/>
      <c r="Q62" s="35"/>
      <c r="R62" s="30"/>
      <c r="S62" s="35"/>
      <c r="T62" s="30"/>
      <c r="U62" s="35"/>
      <c r="V62" s="30"/>
      <c r="W62" s="35"/>
      <c r="X62" s="30"/>
      <c r="Y62" s="35"/>
      <c r="Z62" s="30"/>
      <c r="AA62" s="35"/>
      <c r="AB62" s="30"/>
      <c r="AC62" s="35"/>
      <c r="AD62" s="30"/>
      <c r="AE62" s="35"/>
      <c r="AF62" s="30"/>
      <c r="AG62" s="35"/>
      <c r="AH62" s="30"/>
      <c r="AI62" s="35"/>
      <c r="AJ62" s="30"/>
      <c r="AK62" s="35"/>
    </row>
    <row r="63" spans="1:37" ht="10.5" x14ac:dyDescent="0.15">
      <c r="A63" s="75"/>
      <c r="B63" s="30"/>
      <c r="C63" s="25" t="s">
        <v>73</v>
      </c>
      <c r="D63" s="5">
        <f t="shared" si="64"/>
        <v>0</v>
      </c>
      <c r="E63" s="5">
        <f t="shared" si="65"/>
        <v>0</v>
      </c>
      <c r="F63" s="5">
        <f t="shared" si="66"/>
        <v>0</v>
      </c>
      <c r="G63" s="32"/>
      <c r="H63" s="32"/>
      <c r="I63" s="32"/>
      <c r="J63" s="32"/>
      <c r="K63" s="53">
        <f t="shared" si="3"/>
        <v>0</v>
      </c>
      <c r="L63" s="30"/>
      <c r="M63" s="35"/>
      <c r="N63" s="30"/>
      <c r="O63" s="35"/>
      <c r="P63" s="30"/>
      <c r="Q63" s="35"/>
      <c r="R63" s="30"/>
      <c r="S63" s="35"/>
      <c r="T63" s="30"/>
      <c r="U63" s="35"/>
      <c r="V63" s="30"/>
      <c r="W63" s="35"/>
      <c r="X63" s="30"/>
      <c r="Y63" s="35"/>
      <c r="Z63" s="30"/>
      <c r="AA63" s="35"/>
      <c r="AB63" s="30"/>
      <c r="AC63" s="35"/>
      <c r="AD63" s="30"/>
      <c r="AE63" s="35"/>
      <c r="AF63" s="30"/>
      <c r="AG63" s="35"/>
      <c r="AH63" s="30"/>
      <c r="AI63" s="35"/>
      <c r="AJ63" s="30"/>
      <c r="AK63" s="35"/>
    </row>
    <row r="64" spans="1:37" ht="11.25" thickBot="1" x14ac:dyDescent="0.2">
      <c r="A64" s="76"/>
      <c r="B64" s="50" t="s">
        <v>90</v>
      </c>
      <c r="C64" s="26"/>
      <c r="D64" s="6">
        <f>SUM(D59:D63)</f>
        <v>39</v>
      </c>
      <c r="E64" s="6">
        <f t="shared" ref="E64:AK64" si="67">SUM(E59:E63)</f>
        <v>20</v>
      </c>
      <c r="F64" s="6">
        <f t="shared" si="67"/>
        <v>19</v>
      </c>
      <c r="G64" s="6">
        <f t="shared" si="67"/>
        <v>29</v>
      </c>
      <c r="H64" s="6">
        <f t="shared" si="67"/>
        <v>0</v>
      </c>
      <c r="I64" s="6">
        <f t="shared" si="67"/>
        <v>0</v>
      </c>
      <c r="J64" s="6">
        <f t="shared" si="67"/>
        <v>5</v>
      </c>
      <c r="K64" s="54">
        <f t="shared" si="67"/>
        <v>5</v>
      </c>
      <c r="L64" s="10">
        <f t="shared" si="67"/>
        <v>0</v>
      </c>
      <c r="M64" s="11">
        <f t="shared" si="67"/>
        <v>0</v>
      </c>
      <c r="N64" s="10">
        <f t="shared" si="67"/>
        <v>0</v>
      </c>
      <c r="O64" s="11">
        <f t="shared" si="67"/>
        <v>0</v>
      </c>
      <c r="P64" s="10">
        <f t="shared" si="67"/>
        <v>0</v>
      </c>
      <c r="Q64" s="11">
        <f t="shared" si="67"/>
        <v>0</v>
      </c>
      <c r="R64" s="10">
        <f t="shared" si="67"/>
        <v>14</v>
      </c>
      <c r="S64" s="11">
        <f t="shared" si="67"/>
        <v>6</v>
      </c>
      <c r="T64" s="10">
        <f t="shared" si="67"/>
        <v>24</v>
      </c>
      <c r="U64" s="11">
        <f t="shared" si="67"/>
        <v>13</v>
      </c>
      <c r="V64" s="10">
        <f t="shared" si="67"/>
        <v>1</v>
      </c>
      <c r="W64" s="11">
        <f t="shared" si="67"/>
        <v>1</v>
      </c>
      <c r="X64" s="10">
        <f t="shared" si="67"/>
        <v>0</v>
      </c>
      <c r="Y64" s="11">
        <f t="shared" si="67"/>
        <v>0</v>
      </c>
      <c r="Z64" s="10">
        <f t="shared" si="67"/>
        <v>0</v>
      </c>
      <c r="AA64" s="11">
        <f t="shared" si="67"/>
        <v>0</v>
      </c>
      <c r="AB64" s="10">
        <f t="shared" si="67"/>
        <v>0</v>
      </c>
      <c r="AC64" s="11">
        <f t="shared" si="67"/>
        <v>0</v>
      </c>
      <c r="AD64" s="10">
        <f t="shared" si="67"/>
        <v>0</v>
      </c>
      <c r="AE64" s="11">
        <f t="shared" si="67"/>
        <v>0</v>
      </c>
      <c r="AF64" s="10">
        <f t="shared" si="67"/>
        <v>0</v>
      </c>
      <c r="AG64" s="11">
        <f t="shared" si="67"/>
        <v>0</v>
      </c>
      <c r="AH64" s="10">
        <f t="shared" si="67"/>
        <v>0</v>
      </c>
      <c r="AI64" s="11">
        <f t="shared" si="67"/>
        <v>0</v>
      </c>
      <c r="AJ64" s="10">
        <f t="shared" si="67"/>
        <v>0</v>
      </c>
      <c r="AK64" s="11">
        <f t="shared" si="67"/>
        <v>0</v>
      </c>
    </row>
    <row r="65" spans="1:37" ht="11.25" thickBot="1" x14ac:dyDescent="0.2">
      <c r="A65" s="87" t="s">
        <v>60</v>
      </c>
      <c r="B65" s="88"/>
      <c r="C65" s="89"/>
      <c r="D65" s="17">
        <f>D40+D46+D52+D58+D64</f>
        <v>232</v>
      </c>
      <c r="E65" s="17">
        <f t="shared" ref="E65:AK65" si="68">E40+E46+E52+E58+E64</f>
        <v>130</v>
      </c>
      <c r="F65" s="17">
        <f t="shared" si="68"/>
        <v>102</v>
      </c>
      <c r="G65" s="17">
        <f t="shared" si="68"/>
        <v>161</v>
      </c>
      <c r="H65" s="17">
        <f t="shared" si="68"/>
        <v>0</v>
      </c>
      <c r="I65" s="17">
        <f t="shared" si="68"/>
        <v>6</v>
      </c>
      <c r="J65" s="17">
        <f t="shared" si="68"/>
        <v>36</v>
      </c>
      <c r="K65" s="59">
        <f t="shared" si="68"/>
        <v>29</v>
      </c>
      <c r="L65" s="18">
        <f t="shared" si="68"/>
        <v>0</v>
      </c>
      <c r="M65" s="19">
        <f t="shared" si="68"/>
        <v>0</v>
      </c>
      <c r="N65" s="18">
        <f t="shared" si="68"/>
        <v>0</v>
      </c>
      <c r="O65" s="19">
        <f t="shared" si="68"/>
        <v>0</v>
      </c>
      <c r="P65" s="18">
        <f t="shared" si="68"/>
        <v>0</v>
      </c>
      <c r="Q65" s="19">
        <f t="shared" si="68"/>
        <v>0</v>
      </c>
      <c r="R65" s="18">
        <f t="shared" si="68"/>
        <v>14</v>
      </c>
      <c r="S65" s="19">
        <f t="shared" si="68"/>
        <v>6</v>
      </c>
      <c r="T65" s="18">
        <f t="shared" si="68"/>
        <v>37</v>
      </c>
      <c r="U65" s="19">
        <f t="shared" si="68"/>
        <v>19</v>
      </c>
      <c r="V65" s="18">
        <f t="shared" si="68"/>
        <v>52</v>
      </c>
      <c r="W65" s="19">
        <f t="shared" si="68"/>
        <v>27</v>
      </c>
      <c r="X65" s="18">
        <f t="shared" si="68"/>
        <v>39</v>
      </c>
      <c r="Y65" s="19">
        <f t="shared" si="68"/>
        <v>19</v>
      </c>
      <c r="Z65" s="18">
        <f t="shared" si="68"/>
        <v>61</v>
      </c>
      <c r="AA65" s="19">
        <f t="shared" si="68"/>
        <v>38</v>
      </c>
      <c r="AB65" s="18">
        <f t="shared" si="68"/>
        <v>29</v>
      </c>
      <c r="AC65" s="19">
        <f t="shared" si="68"/>
        <v>21</v>
      </c>
      <c r="AD65" s="18">
        <f t="shared" si="68"/>
        <v>0</v>
      </c>
      <c r="AE65" s="19">
        <f t="shared" si="68"/>
        <v>0</v>
      </c>
      <c r="AF65" s="18">
        <f t="shared" si="68"/>
        <v>0</v>
      </c>
      <c r="AG65" s="19">
        <f t="shared" si="68"/>
        <v>0</v>
      </c>
      <c r="AH65" s="18">
        <f t="shared" si="68"/>
        <v>0</v>
      </c>
      <c r="AI65" s="19">
        <f t="shared" si="68"/>
        <v>0</v>
      </c>
      <c r="AJ65" s="18">
        <f t="shared" si="68"/>
        <v>0</v>
      </c>
      <c r="AK65" s="19">
        <f t="shared" si="68"/>
        <v>0</v>
      </c>
    </row>
    <row r="66" spans="1:37" ht="10.5" customHeight="1" x14ac:dyDescent="0.15">
      <c r="A66" s="74" t="s">
        <v>58</v>
      </c>
      <c r="B66" s="29"/>
      <c r="C66" s="24" t="s">
        <v>41</v>
      </c>
      <c r="D66" s="4">
        <f>L66+N66+P66+R66+T66+V66+X66+Z66+AB66+AD66+AF66+AH66+AJ66</f>
        <v>8</v>
      </c>
      <c r="E66" s="4">
        <f>M66+O66+Q66+S66+U66+W66+Y66+AA66+AC66+AE66+AG66+AI66+AK66</f>
        <v>0</v>
      </c>
      <c r="F66" s="4">
        <f>D66-E66</f>
        <v>8</v>
      </c>
      <c r="G66" s="38">
        <v>5</v>
      </c>
      <c r="H66" s="38"/>
      <c r="I66" s="38"/>
      <c r="J66" s="47">
        <v>3</v>
      </c>
      <c r="K66" s="52">
        <f t="shared" si="3"/>
        <v>0</v>
      </c>
      <c r="L66" s="29"/>
      <c r="M66" s="36"/>
      <c r="N66" s="29"/>
      <c r="O66" s="36"/>
      <c r="P66" s="29">
        <v>3</v>
      </c>
      <c r="Q66" s="36">
        <v>0</v>
      </c>
      <c r="R66" s="29">
        <v>5</v>
      </c>
      <c r="S66" s="36">
        <v>0</v>
      </c>
      <c r="T66" s="29"/>
      <c r="U66" s="36"/>
      <c r="V66" s="29"/>
      <c r="W66" s="36"/>
      <c r="X66" s="29"/>
      <c r="Y66" s="36"/>
      <c r="Z66" s="29"/>
      <c r="AA66" s="36"/>
      <c r="AB66" s="29"/>
      <c r="AC66" s="36"/>
      <c r="AD66" s="29"/>
      <c r="AE66" s="36"/>
      <c r="AF66" s="29"/>
      <c r="AG66" s="36"/>
      <c r="AH66" s="29"/>
      <c r="AI66" s="36"/>
      <c r="AJ66" s="29"/>
      <c r="AK66" s="36"/>
    </row>
    <row r="67" spans="1:37" ht="11.25" customHeight="1" x14ac:dyDescent="0.15">
      <c r="A67" s="75"/>
      <c r="B67" s="30"/>
      <c r="C67" s="25" t="s">
        <v>42</v>
      </c>
      <c r="D67" s="5">
        <f t="shared" ref="D67:D70" si="69">L67+N67+P67+R67+T67+V67+X67+Z67+AB67+AD67+AF67+AH67+AJ67</f>
        <v>0</v>
      </c>
      <c r="E67" s="5">
        <f t="shared" ref="E67:E70" si="70">M67+O67+Q67+S67+U67+W67+Y67+AA67+AC67+AE67+AG67+AI67+AK67</f>
        <v>0</v>
      </c>
      <c r="F67" s="5">
        <f t="shared" ref="F67:F70" si="71">D67-E67</f>
        <v>0</v>
      </c>
      <c r="G67" s="32"/>
      <c r="H67" s="32"/>
      <c r="I67" s="32"/>
      <c r="J67" s="48"/>
      <c r="K67" s="53">
        <f t="shared" si="3"/>
        <v>0</v>
      </c>
      <c r="L67" s="30"/>
      <c r="M67" s="35"/>
      <c r="N67" s="30"/>
      <c r="O67" s="35"/>
      <c r="P67" s="30"/>
      <c r="Q67" s="35"/>
      <c r="R67" s="30"/>
      <c r="S67" s="35"/>
      <c r="T67" s="30"/>
      <c r="U67" s="35"/>
      <c r="V67" s="30"/>
      <c r="W67" s="35"/>
      <c r="X67" s="30"/>
      <c r="Y67" s="35"/>
      <c r="Z67" s="30"/>
      <c r="AA67" s="35"/>
      <c r="AB67" s="30"/>
      <c r="AC67" s="35"/>
      <c r="AD67" s="30"/>
      <c r="AE67" s="35"/>
      <c r="AF67" s="30"/>
      <c r="AG67" s="35"/>
      <c r="AH67" s="30"/>
      <c r="AI67" s="35"/>
      <c r="AJ67" s="30"/>
      <c r="AK67" s="35"/>
    </row>
    <row r="68" spans="1:37" ht="12" customHeight="1" x14ac:dyDescent="0.15">
      <c r="A68" s="75"/>
      <c r="B68" s="30"/>
      <c r="C68" s="25" t="s">
        <v>74</v>
      </c>
      <c r="D68" s="5">
        <f t="shared" si="69"/>
        <v>0</v>
      </c>
      <c r="E68" s="5">
        <f t="shared" si="70"/>
        <v>0</v>
      </c>
      <c r="F68" s="5">
        <f t="shared" si="71"/>
        <v>0</v>
      </c>
      <c r="G68" s="32"/>
      <c r="H68" s="32"/>
      <c r="I68" s="32"/>
      <c r="J68" s="32"/>
      <c r="K68" s="53">
        <f t="shared" si="3"/>
        <v>0</v>
      </c>
      <c r="L68" s="30"/>
      <c r="M68" s="35"/>
      <c r="N68" s="30"/>
      <c r="O68" s="35"/>
      <c r="P68" s="30"/>
      <c r="Q68" s="35"/>
      <c r="R68" s="30"/>
      <c r="S68" s="35"/>
      <c r="T68" s="30"/>
      <c r="U68" s="35"/>
      <c r="V68" s="30"/>
      <c r="W68" s="35"/>
      <c r="X68" s="30"/>
      <c r="Y68" s="35"/>
      <c r="Z68" s="30"/>
      <c r="AA68" s="35"/>
      <c r="AB68" s="30"/>
      <c r="AC68" s="35"/>
      <c r="AD68" s="30"/>
      <c r="AE68" s="35"/>
      <c r="AF68" s="30"/>
      <c r="AG68" s="35"/>
      <c r="AH68" s="30"/>
      <c r="AI68" s="35"/>
      <c r="AJ68" s="30"/>
      <c r="AK68" s="35"/>
    </row>
    <row r="69" spans="1:37" ht="10.5" customHeight="1" x14ac:dyDescent="0.15">
      <c r="A69" s="75"/>
      <c r="B69" s="30"/>
      <c r="C69" s="25" t="s">
        <v>77</v>
      </c>
      <c r="D69" s="5">
        <f t="shared" si="69"/>
        <v>0</v>
      </c>
      <c r="E69" s="5">
        <f t="shared" si="70"/>
        <v>0</v>
      </c>
      <c r="F69" s="5">
        <f t="shared" si="71"/>
        <v>0</v>
      </c>
      <c r="G69" s="32"/>
      <c r="H69" s="32"/>
      <c r="I69" s="48"/>
      <c r="J69" s="32"/>
      <c r="K69" s="53">
        <f t="shared" si="3"/>
        <v>0</v>
      </c>
      <c r="L69" s="30"/>
      <c r="M69" s="35"/>
      <c r="N69" s="30"/>
      <c r="O69" s="35"/>
      <c r="P69" s="30"/>
      <c r="Q69" s="35"/>
      <c r="R69" s="30"/>
      <c r="S69" s="35"/>
      <c r="T69" s="30"/>
      <c r="U69" s="35"/>
      <c r="V69" s="30"/>
      <c r="W69" s="35"/>
      <c r="X69" s="30"/>
      <c r="Y69" s="35"/>
      <c r="Z69" s="30"/>
      <c r="AA69" s="35"/>
      <c r="AB69" s="30"/>
      <c r="AC69" s="35"/>
      <c r="AD69" s="30"/>
      <c r="AE69" s="35"/>
      <c r="AF69" s="30"/>
      <c r="AG69" s="35"/>
      <c r="AH69" s="30"/>
      <c r="AI69" s="35"/>
      <c r="AJ69" s="30"/>
      <c r="AK69" s="35"/>
    </row>
    <row r="70" spans="1:37" ht="11.25" customHeight="1" x14ac:dyDescent="0.15">
      <c r="A70" s="75"/>
      <c r="B70" s="30"/>
      <c r="C70" s="25" t="s">
        <v>78</v>
      </c>
      <c r="D70" s="5">
        <f t="shared" si="69"/>
        <v>0</v>
      </c>
      <c r="E70" s="5">
        <f t="shared" si="70"/>
        <v>0</v>
      </c>
      <c r="F70" s="5">
        <f t="shared" si="71"/>
        <v>0</v>
      </c>
      <c r="G70" s="32"/>
      <c r="H70" s="32"/>
      <c r="I70" s="32"/>
      <c r="J70" s="32"/>
      <c r="K70" s="53">
        <f t="shared" si="3"/>
        <v>0</v>
      </c>
      <c r="L70" s="30"/>
      <c r="M70" s="35"/>
      <c r="N70" s="30"/>
      <c r="O70" s="35"/>
      <c r="P70" s="30"/>
      <c r="Q70" s="35"/>
      <c r="R70" s="30"/>
      <c r="S70" s="35"/>
      <c r="T70" s="30"/>
      <c r="U70" s="35"/>
      <c r="V70" s="30"/>
      <c r="W70" s="35"/>
      <c r="X70" s="30"/>
      <c r="Y70" s="35"/>
      <c r="Z70" s="30"/>
      <c r="AA70" s="35"/>
      <c r="AB70" s="30"/>
      <c r="AC70" s="35"/>
      <c r="AD70" s="30"/>
      <c r="AE70" s="35"/>
      <c r="AF70" s="30"/>
      <c r="AG70" s="35"/>
      <c r="AH70" s="30"/>
      <c r="AI70" s="35"/>
      <c r="AJ70" s="30"/>
      <c r="AK70" s="35"/>
    </row>
    <row r="71" spans="1:37" ht="11.25" thickBot="1" x14ac:dyDescent="0.2">
      <c r="A71" s="76"/>
      <c r="B71" s="50" t="s">
        <v>91</v>
      </c>
      <c r="C71" s="26"/>
      <c r="D71" s="6">
        <f>SUM(D66:D70)</f>
        <v>8</v>
      </c>
      <c r="E71" s="6">
        <f t="shared" ref="E71:AK71" si="72">SUM(E66:E70)</f>
        <v>0</v>
      </c>
      <c r="F71" s="6">
        <f t="shared" si="72"/>
        <v>8</v>
      </c>
      <c r="G71" s="6">
        <f t="shared" si="72"/>
        <v>5</v>
      </c>
      <c r="H71" s="6">
        <f t="shared" si="72"/>
        <v>0</v>
      </c>
      <c r="I71" s="6">
        <f t="shared" si="72"/>
        <v>0</v>
      </c>
      <c r="J71" s="6">
        <f t="shared" si="72"/>
        <v>3</v>
      </c>
      <c r="K71" s="54">
        <f t="shared" si="72"/>
        <v>0</v>
      </c>
      <c r="L71" s="10">
        <f t="shared" si="72"/>
        <v>0</v>
      </c>
      <c r="M71" s="11">
        <f t="shared" si="72"/>
        <v>0</v>
      </c>
      <c r="N71" s="10">
        <f t="shared" si="72"/>
        <v>0</v>
      </c>
      <c r="O71" s="11">
        <f t="shared" si="72"/>
        <v>0</v>
      </c>
      <c r="P71" s="10">
        <f t="shared" si="72"/>
        <v>3</v>
      </c>
      <c r="Q71" s="11">
        <f t="shared" si="72"/>
        <v>0</v>
      </c>
      <c r="R71" s="10">
        <f t="shared" si="72"/>
        <v>5</v>
      </c>
      <c r="S71" s="11">
        <f t="shared" si="72"/>
        <v>0</v>
      </c>
      <c r="T71" s="10">
        <f t="shared" si="72"/>
        <v>0</v>
      </c>
      <c r="U71" s="11">
        <f t="shared" si="72"/>
        <v>0</v>
      </c>
      <c r="V71" s="10">
        <f t="shared" si="72"/>
        <v>0</v>
      </c>
      <c r="W71" s="11">
        <f t="shared" si="72"/>
        <v>0</v>
      </c>
      <c r="X71" s="10">
        <f t="shared" si="72"/>
        <v>0</v>
      </c>
      <c r="Y71" s="11">
        <f t="shared" si="72"/>
        <v>0</v>
      </c>
      <c r="Z71" s="10">
        <f t="shared" si="72"/>
        <v>0</v>
      </c>
      <c r="AA71" s="11">
        <f t="shared" si="72"/>
        <v>0</v>
      </c>
      <c r="AB71" s="10">
        <f t="shared" si="72"/>
        <v>0</v>
      </c>
      <c r="AC71" s="11">
        <f t="shared" si="72"/>
        <v>0</v>
      </c>
      <c r="AD71" s="10">
        <f t="shared" si="72"/>
        <v>0</v>
      </c>
      <c r="AE71" s="11">
        <f t="shared" si="72"/>
        <v>0</v>
      </c>
      <c r="AF71" s="10">
        <f t="shared" si="72"/>
        <v>0</v>
      </c>
      <c r="AG71" s="11">
        <f t="shared" si="72"/>
        <v>0</v>
      </c>
      <c r="AH71" s="10">
        <f t="shared" si="72"/>
        <v>0</v>
      </c>
      <c r="AI71" s="11">
        <f t="shared" si="72"/>
        <v>0</v>
      </c>
      <c r="AJ71" s="10">
        <f t="shared" si="72"/>
        <v>0</v>
      </c>
      <c r="AK71" s="11">
        <f t="shared" si="72"/>
        <v>0</v>
      </c>
    </row>
    <row r="72" spans="1:37" ht="11.25" customHeight="1" x14ac:dyDescent="0.15">
      <c r="A72" s="74" t="s">
        <v>59</v>
      </c>
      <c r="B72" s="29"/>
      <c r="C72" s="24" t="s">
        <v>43</v>
      </c>
      <c r="D72" s="4">
        <f>L72+N72+P72+R72+T72+V72+X72+Z72+AB72+AD72+AF72+AH72+AJ72</f>
        <v>11</v>
      </c>
      <c r="E72" s="4">
        <f>M72+O72+Q72+S72+U72+W72+Y72+AA72+AC72+AE72+AG72+AI72+AK72</f>
        <v>0</v>
      </c>
      <c r="F72" s="4">
        <f>D72-E72</f>
        <v>11</v>
      </c>
      <c r="G72" s="38">
        <v>6</v>
      </c>
      <c r="H72" s="38"/>
      <c r="I72" s="38"/>
      <c r="J72" s="47">
        <v>5</v>
      </c>
      <c r="K72" s="52">
        <f t="shared" si="3"/>
        <v>0</v>
      </c>
      <c r="L72" s="29"/>
      <c r="M72" s="36"/>
      <c r="N72" s="29">
        <v>2</v>
      </c>
      <c r="O72" s="36"/>
      <c r="P72" s="29">
        <v>9</v>
      </c>
      <c r="Q72" s="36">
        <v>0</v>
      </c>
      <c r="R72" s="29">
        <v>0</v>
      </c>
      <c r="S72" s="36"/>
      <c r="T72" s="29"/>
      <c r="U72" s="36"/>
      <c r="V72" s="29"/>
      <c r="W72" s="36"/>
      <c r="X72" s="29"/>
      <c r="Y72" s="36"/>
      <c r="Z72" s="29"/>
      <c r="AA72" s="36"/>
      <c r="AB72" s="29"/>
      <c r="AC72" s="36"/>
      <c r="AD72" s="29"/>
      <c r="AE72" s="36"/>
      <c r="AF72" s="29"/>
      <c r="AG72" s="36"/>
      <c r="AH72" s="29"/>
      <c r="AI72" s="36"/>
      <c r="AJ72" s="29"/>
      <c r="AK72" s="36"/>
    </row>
    <row r="73" spans="1:37" ht="10.5" customHeight="1" x14ac:dyDescent="0.15">
      <c r="A73" s="75"/>
      <c r="B73" s="30"/>
      <c r="C73" s="25" t="s">
        <v>44</v>
      </c>
      <c r="D73" s="5">
        <f>L73+N73+P73+R73+T73+V73+X73+Z73+AB73+AD73+AF73+AH73+AJ73</f>
        <v>0</v>
      </c>
      <c r="E73" s="5">
        <f>M73+O73+Q73+S73+U73+W73+Y73+AA73+AC73+AE73+AG73+AI73+AK73</f>
        <v>0</v>
      </c>
      <c r="F73" s="5">
        <f t="shared" ref="F73:F76" si="73">D73-E73</f>
        <v>0</v>
      </c>
      <c r="G73" s="32"/>
      <c r="H73" s="32"/>
      <c r="I73" s="32"/>
      <c r="J73" s="48"/>
      <c r="K73" s="53">
        <f t="shared" si="3"/>
        <v>0</v>
      </c>
      <c r="L73" s="30"/>
      <c r="M73" s="35"/>
      <c r="N73" s="30"/>
      <c r="O73" s="35"/>
      <c r="P73" s="30"/>
      <c r="Q73" s="35"/>
      <c r="R73" s="30"/>
      <c r="S73" s="35"/>
      <c r="T73" s="30"/>
      <c r="U73" s="35"/>
      <c r="V73" s="30"/>
      <c r="W73" s="35"/>
      <c r="X73" s="30"/>
      <c r="Y73" s="35"/>
      <c r="Z73" s="30"/>
      <c r="AA73" s="35"/>
      <c r="AB73" s="30"/>
      <c r="AC73" s="35"/>
      <c r="AD73" s="30"/>
      <c r="AE73" s="35"/>
      <c r="AF73" s="30"/>
      <c r="AG73" s="35"/>
      <c r="AH73" s="30"/>
      <c r="AI73" s="35"/>
      <c r="AJ73" s="30"/>
      <c r="AK73" s="35"/>
    </row>
    <row r="74" spans="1:37" ht="10.5" x14ac:dyDescent="0.15">
      <c r="A74" s="75"/>
      <c r="B74" s="30"/>
      <c r="C74" s="25" t="s">
        <v>79</v>
      </c>
      <c r="D74" s="5">
        <f t="shared" ref="D74:D76" si="74">L74+N74+P74+R74+T74+V74+X74+Z74+AB74+AD74+AF74+AH74+AJ74</f>
        <v>0</v>
      </c>
      <c r="E74" s="5">
        <f t="shared" ref="E74:E76" si="75">M74+O74+Q74+S74+U74+W74+Y74+AA74+AC74+AE74+AG74+AI74+AK74</f>
        <v>0</v>
      </c>
      <c r="F74" s="5">
        <f t="shared" si="73"/>
        <v>0</v>
      </c>
      <c r="G74" s="32"/>
      <c r="H74" s="32"/>
      <c r="I74" s="32"/>
      <c r="J74" s="32"/>
      <c r="K74" s="53">
        <f t="shared" si="3"/>
        <v>0</v>
      </c>
      <c r="L74" s="30"/>
      <c r="M74" s="35"/>
      <c r="N74" s="30"/>
      <c r="O74" s="35"/>
      <c r="P74" s="30"/>
      <c r="Q74" s="35"/>
      <c r="R74" s="30"/>
      <c r="S74" s="35"/>
      <c r="T74" s="30"/>
      <c r="U74" s="35"/>
      <c r="V74" s="30"/>
      <c r="W74" s="35"/>
      <c r="X74" s="30"/>
      <c r="Y74" s="35"/>
      <c r="Z74" s="30"/>
      <c r="AA74" s="35"/>
      <c r="AB74" s="30"/>
      <c r="AC74" s="35"/>
      <c r="AD74" s="30"/>
      <c r="AE74" s="35"/>
      <c r="AF74" s="30"/>
      <c r="AG74" s="35"/>
      <c r="AH74" s="30"/>
      <c r="AI74" s="35"/>
      <c r="AJ74" s="30"/>
      <c r="AK74" s="35"/>
    </row>
    <row r="75" spans="1:37" ht="10.5" x14ac:dyDescent="0.15">
      <c r="A75" s="75"/>
      <c r="B75" s="30"/>
      <c r="C75" s="25" t="s">
        <v>75</v>
      </c>
      <c r="D75" s="5">
        <f t="shared" si="74"/>
        <v>0</v>
      </c>
      <c r="E75" s="5">
        <f t="shared" si="75"/>
        <v>0</v>
      </c>
      <c r="F75" s="5">
        <f t="shared" si="73"/>
        <v>0</v>
      </c>
      <c r="G75" s="32"/>
      <c r="H75" s="32"/>
      <c r="I75" s="48"/>
      <c r="J75" s="32"/>
      <c r="K75" s="53">
        <f t="shared" ref="K75:K76" si="76">D75-H75-G75-I75-J75</f>
        <v>0</v>
      </c>
      <c r="L75" s="30"/>
      <c r="M75" s="35"/>
      <c r="N75" s="30"/>
      <c r="O75" s="35"/>
      <c r="P75" s="30"/>
      <c r="Q75" s="35"/>
      <c r="R75" s="30"/>
      <c r="S75" s="35"/>
      <c r="T75" s="30"/>
      <c r="U75" s="35"/>
      <c r="V75" s="30"/>
      <c r="W75" s="35"/>
      <c r="X75" s="30"/>
      <c r="Y75" s="35"/>
      <c r="Z75" s="30"/>
      <c r="AA75" s="35"/>
      <c r="AB75" s="30"/>
      <c r="AC75" s="35"/>
      <c r="AD75" s="30"/>
      <c r="AE75" s="35"/>
      <c r="AF75" s="30"/>
      <c r="AG75" s="35"/>
      <c r="AH75" s="30"/>
      <c r="AI75" s="35"/>
      <c r="AJ75" s="30"/>
      <c r="AK75" s="35"/>
    </row>
    <row r="76" spans="1:37" ht="10.5" x14ac:dyDescent="0.15">
      <c r="A76" s="75"/>
      <c r="B76" s="30"/>
      <c r="C76" s="25" t="s">
        <v>76</v>
      </c>
      <c r="D76" s="5">
        <f t="shared" si="74"/>
        <v>0</v>
      </c>
      <c r="E76" s="5">
        <f t="shared" si="75"/>
        <v>0</v>
      </c>
      <c r="F76" s="5">
        <f t="shared" si="73"/>
        <v>0</v>
      </c>
      <c r="G76" s="32"/>
      <c r="H76" s="32"/>
      <c r="I76" s="32"/>
      <c r="J76" s="32"/>
      <c r="K76" s="53">
        <f t="shared" si="76"/>
        <v>0</v>
      </c>
      <c r="L76" s="30"/>
      <c r="M76" s="35"/>
      <c r="N76" s="30"/>
      <c r="O76" s="35"/>
      <c r="P76" s="30"/>
      <c r="Q76" s="35"/>
      <c r="R76" s="30"/>
      <c r="S76" s="35"/>
      <c r="T76" s="30"/>
      <c r="U76" s="35"/>
      <c r="V76" s="30"/>
      <c r="W76" s="35"/>
      <c r="X76" s="30"/>
      <c r="Y76" s="35"/>
      <c r="Z76" s="30"/>
      <c r="AA76" s="35"/>
      <c r="AB76" s="30"/>
      <c r="AC76" s="35"/>
      <c r="AD76" s="30"/>
      <c r="AE76" s="35"/>
      <c r="AF76" s="30"/>
      <c r="AG76" s="35"/>
      <c r="AH76" s="30"/>
      <c r="AI76" s="35"/>
      <c r="AJ76" s="30"/>
      <c r="AK76" s="35"/>
    </row>
    <row r="77" spans="1:37" ht="11.25" thickBot="1" x14ac:dyDescent="0.2">
      <c r="A77" s="76"/>
      <c r="B77" s="50" t="s">
        <v>92</v>
      </c>
      <c r="C77" s="26"/>
      <c r="D77" s="6">
        <f>SUM(D72:D76)</f>
        <v>11</v>
      </c>
      <c r="E77" s="6">
        <f t="shared" ref="E77:AK77" si="77">SUM(E72:E76)</f>
        <v>0</v>
      </c>
      <c r="F77" s="6">
        <f t="shared" si="77"/>
        <v>11</v>
      </c>
      <c r="G77" s="6">
        <f t="shared" si="77"/>
        <v>6</v>
      </c>
      <c r="H77" s="6">
        <f t="shared" si="77"/>
        <v>0</v>
      </c>
      <c r="I77" s="6">
        <f t="shared" si="77"/>
        <v>0</v>
      </c>
      <c r="J77" s="6">
        <f t="shared" si="77"/>
        <v>5</v>
      </c>
      <c r="K77" s="54">
        <f t="shared" si="77"/>
        <v>0</v>
      </c>
      <c r="L77" s="10">
        <f>SUM(L72:L76)</f>
        <v>0</v>
      </c>
      <c r="M77" s="11">
        <f>SUM(M72:M76)</f>
        <v>0</v>
      </c>
      <c r="N77" s="10">
        <f t="shared" si="77"/>
        <v>2</v>
      </c>
      <c r="O77" s="11">
        <f t="shared" si="77"/>
        <v>0</v>
      </c>
      <c r="P77" s="10">
        <f t="shared" si="77"/>
        <v>9</v>
      </c>
      <c r="Q77" s="11">
        <f t="shared" si="77"/>
        <v>0</v>
      </c>
      <c r="R77" s="10">
        <f t="shared" si="77"/>
        <v>0</v>
      </c>
      <c r="S77" s="11">
        <f t="shared" si="77"/>
        <v>0</v>
      </c>
      <c r="T77" s="10">
        <f t="shared" si="77"/>
        <v>0</v>
      </c>
      <c r="U77" s="11">
        <f t="shared" si="77"/>
        <v>0</v>
      </c>
      <c r="V77" s="10">
        <f t="shared" si="77"/>
        <v>0</v>
      </c>
      <c r="W77" s="11">
        <f t="shared" si="77"/>
        <v>0</v>
      </c>
      <c r="X77" s="10">
        <f t="shared" si="77"/>
        <v>0</v>
      </c>
      <c r="Y77" s="11">
        <f t="shared" si="77"/>
        <v>0</v>
      </c>
      <c r="Z77" s="10">
        <f t="shared" si="77"/>
        <v>0</v>
      </c>
      <c r="AA77" s="11">
        <f t="shared" si="77"/>
        <v>0</v>
      </c>
      <c r="AB77" s="10">
        <f t="shared" si="77"/>
        <v>0</v>
      </c>
      <c r="AC77" s="11">
        <f t="shared" si="77"/>
        <v>0</v>
      </c>
      <c r="AD77" s="10">
        <f t="shared" si="77"/>
        <v>0</v>
      </c>
      <c r="AE77" s="11">
        <f t="shared" si="77"/>
        <v>0</v>
      </c>
      <c r="AF77" s="10">
        <f t="shared" si="77"/>
        <v>0</v>
      </c>
      <c r="AG77" s="11">
        <f t="shared" si="77"/>
        <v>0</v>
      </c>
      <c r="AH77" s="10">
        <f t="shared" si="77"/>
        <v>0</v>
      </c>
      <c r="AI77" s="11">
        <f t="shared" si="77"/>
        <v>0</v>
      </c>
      <c r="AJ77" s="10">
        <f t="shared" si="77"/>
        <v>0</v>
      </c>
      <c r="AK77" s="11">
        <f t="shared" si="77"/>
        <v>0</v>
      </c>
    </row>
    <row r="78" spans="1:37" ht="11.25" thickBot="1" x14ac:dyDescent="0.2">
      <c r="A78" s="87" t="s">
        <v>62</v>
      </c>
      <c r="B78" s="88"/>
      <c r="C78" s="89"/>
      <c r="D78" s="13">
        <f>D71+D77</f>
        <v>19</v>
      </c>
      <c r="E78" s="13">
        <f t="shared" ref="E78:AK78" si="78">E71+E77</f>
        <v>0</v>
      </c>
      <c r="F78" s="13">
        <f t="shared" si="78"/>
        <v>19</v>
      </c>
      <c r="G78" s="13">
        <f t="shared" si="78"/>
        <v>11</v>
      </c>
      <c r="H78" s="13">
        <f t="shared" si="78"/>
        <v>0</v>
      </c>
      <c r="I78" s="13">
        <f t="shared" si="78"/>
        <v>0</v>
      </c>
      <c r="J78" s="13">
        <f t="shared" si="78"/>
        <v>8</v>
      </c>
      <c r="K78" s="60">
        <f t="shared" si="78"/>
        <v>0</v>
      </c>
      <c r="L78" s="15">
        <f t="shared" si="78"/>
        <v>0</v>
      </c>
      <c r="M78" s="16">
        <f t="shared" si="78"/>
        <v>0</v>
      </c>
      <c r="N78" s="15">
        <f t="shared" si="78"/>
        <v>2</v>
      </c>
      <c r="O78" s="16">
        <f t="shared" si="78"/>
        <v>0</v>
      </c>
      <c r="P78" s="15">
        <f t="shared" si="78"/>
        <v>12</v>
      </c>
      <c r="Q78" s="16">
        <f t="shared" si="78"/>
        <v>0</v>
      </c>
      <c r="R78" s="15">
        <f t="shared" si="78"/>
        <v>5</v>
      </c>
      <c r="S78" s="16">
        <f t="shared" si="78"/>
        <v>0</v>
      </c>
      <c r="T78" s="15">
        <f t="shared" si="78"/>
        <v>0</v>
      </c>
      <c r="U78" s="16">
        <f t="shared" si="78"/>
        <v>0</v>
      </c>
      <c r="V78" s="15">
        <f t="shared" si="78"/>
        <v>0</v>
      </c>
      <c r="W78" s="16">
        <f t="shared" si="78"/>
        <v>0</v>
      </c>
      <c r="X78" s="15">
        <f t="shared" si="78"/>
        <v>0</v>
      </c>
      <c r="Y78" s="16">
        <f t="shared" si="78"/>
        <v>0</v>
      </c>
      <c r="Z78" s="15">
        <f t="shared" si="78"/>
        <v>0</v>
      </c>
      <c r="AA78" s="16">
        <f t="shared" si="78"/>
        <v>0</v>
      </c>
      <c r="AB78" s="15">
        <f t="shared" si="78"/>
        <v>0</v>
      </c>
      <c r="AC78" s="16">
        <f t="shared" si="78"/>
        <v>0</v>
      </c>
      <c r="AD78" s="15">
        <f t="shared" si="78"/>
        <v>0</v>
      </c>
      <c r="AE78" s="16">
        <f t="shared" si="78"/>
        <v>0</v>
      </c>
      <c r="AF78" s="15">
        <f t="shared" si="78"/>
        <v>0</v>
      </c>
      <c r="AG78" s="16">
        <f t="shared" si="78"/>
        <v>0</v>
      </c>
      <c r="AH78" s="15">
        <f t="shared" si="78"/>
        <v>0</v>
      </c>
      <c r="AI78" s="16">
        <f t="shared" si="78"/>
        <v>0</v>
      </c>
      <c r="AJ78" s="15">
        <f t="shared" si="78"/>
        <v>0</v>
      </c>
      <c r="AK78" s="16">
        <f t="shared" si="78"/>
        <v>0</v>
      </c>
    </row>
    <row r="79" spans="1:37" ht="36" customHeight="1" thickBot="1" x14ac:dyDescent="0.2">
      <c r="A79" s="90" t="s">
        <v>45</v>
      </c>
      <c r="B79" s="91"/>
      <c r="C79" s="92"/>
      <c r="D79" s="21">
        <f>D34+D65+D78</f>
        <v>251</v>
      </c>
      <c r="E79" s="21">
        <f t="shared" ref="E79:AK79" si="79">E34+E65+E78</f>
        <v>130</v>
      </c>
      <c r="F79" s="21">
        <f t="shared" si="79"/>
        <v>121</v>
      </c>
      <c r="G79" s="21">
        <f t="shared" si="79"/>
        <v>172</v>
      </c>
      <c r="H79" s="21">
        <f t="shared" si="79"/>
        <v>0</v>
      </c>
      <c r="I79" s="21">
        <f t="shared" si="79"/>
        <v>6</v>
      </c>
      <c r="J79" s="21">
        <f t="shared" si="79"/>
        <v>44</v>
      </c>
      <c r="K79" s="61">
        <f t="shared" si="79"/>
        <v>29</v>
      </c>
      <c r="L79" s="22">
        <f t="shared" si="79"/>
        <v>0</v>
      </c>
      <c r="M79" s="23">
        <f t="shared" si="79"/>
        <v>0</v>
      </c>
      <c r="N79" s="22">
        <f t="shared" si="79"/>
        <v>2</v>
      </c>
      <c r="O79" s="23">
        <f t="shared" si="79"/>
        <v>0</v>
      </c>
      <c r="P79" s="22">
        <f t="shared" si="79"/>
        <v>12</v>
      </c>
      <c r="Q79" s="23">
        <f t="shared" si="79"/>
        <v>0</v>
      </c>
      <c r="R79" s="22">
        <f t="shared" si="79"/>
        <v>19</v>
      </c>
      <c r="S79" s="23">
        <f t="shared" si="79"/>
        <v>6</v>
      </c>
      <c r="T79" s="22">
        <f t="shared" si="79"/>
        <v>37</v>
      </c>
      <c r="U79" s="23">
        <f t="shared" si="79"/>
        <v>19</v>
      </c>
      <c r="V79" s="22">
        <f t="shared" si="79"/>
        <v>52</v>
      </c>
      <c r="W79" s="23">
        <f t="shared" si="79"/>
        <v>27</v>
      </c>
      <c r="X79" s="22">
        <f t="shared" si="79"/>
        <v>39</v>
      </c>
      <c r="Y79" s="23">
        <f t="shared" si="79"/>
        <v>19</v>
      </c>
      <c r="Z79" s="22">
        <f t="shared" si="79"/>
        <v>61</v>
      </c>
      <c r="AA79" s="23">
        <f t="shared" si="79"/>
        <v>38</v>
      </c>
      <c r="AB79" s="22">
        <f t="shared" si="79"/>
        <v>29</v>
      </c>
      <c r="AC79" s="23">
        <f t="shared" si="79"/>
        <v>21</v>
      </c>
      <c r="AD79" s="22">
        <f t="shared" si="79"/>
        <v>0</v>
      </c>
      <c r="AE79" s="23">
        <f t="shared" si="79"/>
        <v>0</v>
      </c>
      <c r="AF79" s="22">
        <f t="shared" si="79"/>
        <v>0</v>
      </c>
      <c r="AG79" s="23">
        <f t="shared" si="79"/>
        <v>0</v>
      </c>
      <c r="AH79" s="22">
        <f t="shared" si="79"/>
        <v>0</v>
      </c>
      <c r="AI79" s="23">
        <f t="shared" si="79"/>
        <v>0</v>
      </c>
      <c r="AJ79" s="22">
        <f t="shared" si="79"/>
        <v>0</v>
      </c>
      <c r="AK79" s="23">
        <f t="shared" si="79"/>
        <v>0</v>
      </c>
    </row>
  </sheetData>
  <sheetProtection sheet="1" selectLockedCells="1"/>
  <mergeCells count="44">
    <mergeCell ref="A78:C78"/>
    <mergeCell ref="A79:C79"/>
    <mergeCell ref="B4:AK4"/>
    <mergeCell ref="B5:AK5"/>
    <mergeCell ref="A59:A64"/>
    <mergeCell ref="A66:A71"/>
    <mergeCell ref="A72:A77"/>
    <mergeCell ref="A65:C65"/>
    <mergeCell ref="A22:A27"/>
    <mergeCell ref="A28:A33"/>
    <mergeCell ref="A35:A40"/>
    <mergeCell ref="A41:A46"/>
    <mergeCell ref="A47:A52"/>
    <mergeCell ref="A34:C34"/>
    <mergeCell ref="L6:AK6"/>
    <mergeCell ref="A10:A15"/>
    <mergeCell ref="A53:A58"/>
    <mergeCell ref="B27:C27"/>
    <mergeCell ref="B21:C21"/>
    <mergeCell ref="B15:C15"/>
    <mergeCell ref="Z7:AA8"/>
    <mergeCell ref="L7:M8"/>
    <mergeCell ref="N7:O8"/>
    <mergeCell ref="P7:Q8"/>
    <mergeCell ref="R7:S8"/>
    <mergeCell ref="T7:U8"/>
    <mergeCell ref="V7:W8"/>
    <mergeCell ref="A16:A21"/>
    <mergeCell ref="B6:B9"/>
    <mergeCell ref="K6:K9"/>
    <mergeCell ref="X7:Y8"/>
    <mergeCell ref="B1:AC1"/>
    <mergeCell ref="AH7:AI8"/>
    <mergeCell ref="AJ7:AK8"/>
    <mergeCell ref="AD7:AE8"/>
    <mergeCell ref="AF7:AG8"/>
    <mergeCell ref="AB7:AC8"/>
    <mergeCell ref="F6:F9"/>
    <mergeCell ref="E6:E9"/>
    <mergeCell ref="D6:D9"/>
    <mergeCell ref="C6:C9"/>
    <mergeCell ref="G6:J7"/>
    <mergeCell ref="B2:AK2"/>
    <mergeCell ref="B3:AK3"/>
  </mergeCells>
  <pageMargins left="0.23622047244094491" right="0.11811023622047245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ПК</cp:lastModifiedBy>
  <cp:lastPrinted>2021-08-12T15:54:10Z</cp:lastPrinted>
  <dcterms:created xsi:type="dcterms:W3CDTF">2018-08-23T05:49:32Z</dcterms:created>
  <dcterms:modified xsi:type="dcterms:W3CDTF">2021-12-23T13:41:37Z</dcterms:modified>
</cp:coreProperties>
</file>